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3_公表用ファイル（確定版）_確認作業\"/>
    </mc:Choice>
  </mc:AlternateContent>
  <xr:revisionPtr revIDLastSave="0" documentId="13_ncr:1_{10E3AE05-BC51-41FD-A776-3ADE776C2A2B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6" r:id="rId1"/>
    <sheet name="介護サービス事業（介護老人）" sheetId="31" r:id="rId2"/>
    <sheet name="介護サービス事業（老人デイサービス）" sheetId="32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下水道事業!$A$1:$BS$123</definedName>
    <definedName name="_xlnm.Print_Area" localSheetId="1">'介護サービス事業（介護老人）'!$A$1:$BS$54</definedName>
    <definedName name="_xlnm.Print_Area" localSheetId="2">'介護サービス事業（老人デイサービス）'!$A$1:$BS$54</definedName>
    <definedName name="業種名" localSheetId="0">[1]選択肢!$K$2:$K$19</definedName>
    <definedName name="業種名" localSheetId="1">[2]選択肢!$K$2:$K$19</definedName>
    <definedName name="業種名" localSheetId="2">[2]選択肢!$K$2:$K$19</definedName>
    <definedName name="業種名">[3]選択肢!$K$2:$K$19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19" i="26" l="1"/>
  <c r="U119" i="26"/>
  <c r="N119" i="26"/>
  <c r="AM114" i="26"/>
  <c r="U114" i="26"/>
  <c r="AY110" i="26"/>
  <c r="AQ110" i="26"/>
  <c r="AQ108" i="26"/>
  <c r="N108" i="26"/>
  <c r="AY107" i="26"/>
  <c r="AQ106" i="26"/>
  <c r="BN105" i="26"/>
  <c r="BJ105" i="26"/>
  <c r="BF105" i="26"/>
  <c r="AQ104" i="26"/>
  <c r="BF102" i="26"/>
  <c r="AY102" i="26"/>
  <c r="AQ102" i="26"/>
  <c r="U102" i="26"/>
  <c r="N102" i="26"/>
  <c r="AM63" i="26"/>
  <c r="BX41" i="26"/>
  <c r="BF38" i="26"/>
</calcChain>
</file>

<file path=xl/sharedStrings.xml><?xml version="1.0" encoding="utf-8"?>
<sst xmlns="http://schemas.openxmlformats.org/spreadsheetml/2006/main" count="128" uniqueCount="69">
  <si>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</si>
  <si>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</si>
  <si>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</si>
  <si>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</si>
  <si>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</si>
  <si>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</si>
  <si>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</si>
  <si>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</si>
  <si>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</si>
  <si>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</si>
  <si>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</si>
  <si>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</si>
  <si>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</si>
  <si>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</si>
  <si>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</si>
  <si>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</si>
  <si>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</si>
  <si>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</si>
  <si>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</si>
  <si>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</si>
  <si>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</si>
  <si>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</si>
  <si>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</si>
  <si>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</si>
  <si>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</si>
  <si>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</si>
  <si>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</si>
  <si>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</si>
  <si>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</si>
  <si>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</si>
  <si>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</si>
  <si>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</si>
  <si>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</si>
  <si>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</si>
  <si>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</si>
  <si>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</si>
  <si>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</si>
  <si>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</si>
  <si>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</si>
  <si>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</si>
  <si>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</si>
  <si>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</si>
  <si>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</si>
  <si>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</si>
  <si>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</si>
  <si>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</si>
  <si>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</si>
  <si>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</si>
  <si>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</si>
  <si>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</si>
  <si>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</si>
  <si>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</si>
  <si>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</si>
  <si>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</si>
  <si>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</si>
  <si>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</si>
  <si>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</si>
  <si>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調布市</t>
  </si>
  <si>
    <t>介護サービス事業</t>
  </si>
  <si>
    <t>指定介護老人福祉施設</t>
  </si>
  <si>
    <t>調布市特別養護老人ホームちょうふの里</t>
  </si>
  <si>
    <t>●</t>
  </si>
  <si>
    <t>事業の廃止や民営化，民間活用の手法は利用者への影響が甚大であるため，現時点では抜本的な改革の方向性について検討の前段階である。そのため，引き続き現行の経営体制を維持しつつ，収支バランスの均衡がとれる運営体制について協議していく。</t>
  </si>
  <si>
    <t>老人デイサービスセンター</t>
  </si>
  <si>
    <t>調布市ちょうふの里高齢者在宅サービスセンター，調布市国領高齢者在宅サービスセンター，調布市総合福祉センター</t>
  </si>
  <si>
    <t>事業の廃止や民営化，民間活用の手法は利用者への影響が甚大であるため，現時点では抜本的な改革の方向性について検討の前段階である。そのため，引き続き現行の経営体制を維持しつつ，収支バランスの均衡がとれる運営体制について協議していく。</t>
    <phoneticPr fontId="2"/>
  </si>
  <si>
    <t>下水道事業</t>
  </si>
  <si>
    <t>公共下水道</t>
  </si>
  <si>
    <t>八王子市・昭島市・調布市・小金井市・国立市・狛江市・東久留米市の７市で運用協議会を設置の上，令和元年１０月から会計システムの共同運用を開始，令和２年４月に本稼働した。単独導入と比べて最大約１３００万円のコスト削減効果が認められる。また，構成市間で連携をとり合うなど業務効率化も図ら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</si>
</sst>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1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8" fillId="4" borderId="0" xfId="0" applyFont="1" applyFill="1" applyAlignment="1">
      <alignment horizontal="left"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wrapTex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0" name="角丸四角形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1" name="角丸四角形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82" name="角丸四角形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95" name="右矢印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3081020" y="720242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104</xdr:row>
      <xdr:rowOff>177800</xdr:rowOff>
    </xdr:from>
    <xdr:to>
      <xdr:col>19</xdr:col>
      <xdr:colOff>127000</xdr:colOff>
      <xdr:row>107</xdr:row>
      <xdr:rowOff>127000</xdr:rowOff>
    </xdr:to>
    <xdr:sp macro="" textlink="">
      <xdr:nvSpPr>
        <xdr:cNvPr id="96" name="右矢印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3081020" y="687578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68</xdr:row>
      <xdr:rowOff>38100</xdr:rowOff>
    </xdr:from>
    <xdr:to>
      <xdr:col>19</xdr:col>
      <xdr:colOff>127000</xdr:colOff>
      <xdr:row>69</xdr:row>
      <xdr:rowOff>139700</xdr:rowOff>
    </xdr:to>
    <xdr:sp macro="" textlink="">
      <xdr:nvSpPr>
        <xdr:cNvPr id="97" name="右矢印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3081020" y="46931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01" name="右中かっこ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2990002" y="39902554"/>
          <a:ext cx="48810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32" name="角丸四角形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3" name="角丸四角形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4" name="角丸四角形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147" name="右矢印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3081020" y="720242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104</xdr:row>
      <xdr:rowOff>177800</xdr:rowOff>
    </xdr:from>
    <xdr:to>
      <xdr:col>19</xdr:col>
      <xdr:colOff>127000</xdr:colOff>
      <xdr:row>107</xdr:row>
      <xdr:rowOff>127000</xdr:rowOff>
    </xdr:to>
    <xdr:sp macro="" textlink="">
      <xdr:nvSpPr>
        <xdr:cNvPr id="148" name="右矢印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3081020" y="687578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68</xdr:row>
      <xdr:rowOff>38100</xdr:rowOff>
    </xdr:from>
    <xdr:to>
      <xdr:col>19</xdr:col>
      <xdr:colOff>127000</xdr:colOff>
      <xdr:row>69</xdr:row>
      <xdr:rowOff>139700</xdr:rowOff>
    </xdr:to>
    <xdr:sp macro="" textlink="">
      <xdr:nvSpPr>
        <xdr:cNvPr id="149" name="右矢印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3081020" y="46931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53" name="右中かっこ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2990002" y="39902554"/>
          <a:ext cx="48810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2FE54E1-0EDB-4627-B829-CB1BE41FAF0C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7F34E05-5BED-466C-9B91-B06A84823B8C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AD4D3499-CBAE-4C52-994D-1E447A54D575}"/>
            </a:ext>
          </a:extLst>
        </xdr:cNvPr>
        <xdr:cNvSpPr/>
      </xdr:nvSpPr>
      <xdr:spPr>
        <a:xfrm>
          <a:off x="393295" y="5607851"/>
          <a:ext cx="7705725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27">
          <a:extLst>
            <a:ext uri="{FF2B5EF4-FFF2-40B4-BE49-F238E27FC236}">
              <a16:creationId xmlns:a16="http://schemas.microsoft.com/office/drawing/2014/main" id="{D0CEB053-D318-499C-8337-019FF81C5199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8">
          <a:extLst>
            <a:ext uri="{FF2B5EF4-FFF2-40B4-BE49-F238E27FC236}">
              <a16:creationId xmlns:a16="http://schemas.microsoft.com/office/drawing/2014/main" id="{6CA8BF1A-F496-4618-B2E3-264CDE95DC22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38">
          <a:extLst>
            <a:ext uri="{FF2B5EF4-FFF2-40B4-BE49-F238E27FC236}">
              <a16:creationId xmlns:a16="http://schemas.microsoft.com/office/drawing/2014/main" id="{E7697B1A-115E-4F0B-855E-52174E517192}"/>
            </a:ext>
          </a:extLst>
        </xdr:cNvPr>
        <xdr:cNvSpPr/>
      </xdr:nvSpPr>
      <xdr:spPr>
        <a:xfrm>
          <a:off x="393295" y="5607851"/>
          <a:ext cx="7705725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2DDAF79-B9FE-489D-B81D-7BEB67627353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7E8CF95-5C7E-4231-9F5F-7AD890811A53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8EE4B1EB-3471-4B02-96BA-A9ECF1C9DF28}"/>
            </a:ext>
          </a:extLst>
        </xdr:cNvPr>
        <xdr:cNvSpPr/>
      </xdr:nvSpPr>
      <xdr:spPr>
        <a:xfrm>
          <a:off x="393295" y="5607851"/>
          <a:ext cx="7705725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27">
          <a:extLst>
            <a:ext uri="{FF2B5EF4-FFF2-40B4-BE49-F238E27FC236}">
              <a16:creationId xmlns:a16="http://schemas.microsoft.com/office/drawing/2014/main" id="{FC8AD88D-E09C-4C08-A6B7-9D38057C7C6F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8">
          <a:extLst>
            <a:ext uri="{FF2B5EF4-FFF2-40B4-BE49-F238E27FC236}">
              <a16:creationId xmlns:a16="http://schemas.microsoft.com/office/drawing/2014/main" id="{B44B49AB-0AD9-4B3D-BB1C-BAC97346D1C9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38">
          <a:extLst>
            <a:ext uri="{FF2B5EF4-FFF2-40B4-BE49-F238E27FC236}">
              <a16:creationId xmlns:a16="http://schemas.microsoft.com/office/drawing/2014/main" id="{F3BDCF40-06EA-46E4-9C1A-D59AF758C611}"/>
            </a:ext>
          </a:extLst>
        </xdr:cNvPr>
        <xdr:cNvSpPr/>
      </xdr:nvSpPr>
      <xdr:spPr>
        <a:xfrm>
          <a:off x="393295" y="5607851"/>
          <a:ext cx="7705725" cy="5071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606_&#39640;&#40802;&#32773;&#25903;&#25588;&#23460;%20&#39640;&#40802;&#31119;&#31049;&#25285;&#24403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6443281\Desktop\0502&#12294;%20&#20196;&#21644;&#65303;&#24180;&#24230;&#20844;&#21942;&#20225;&#26989;&#12398;&#25244;&#26412;&#30340;&#12394;&#25913;&#38761;&#12398;&#21462;&#32068;&#29366;&#27841;&#35519;&#26619;&#12395;&#12388;&#12356;&#12390;&#65288;&#29031;&#20250;&#65289;\03%20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調布市</v>
          </cell>
        </row>
        <row r="18">
          <cell r="F18" t="str">
            <v>下水道事業</v>
          </cell>
        </row>
        <row r="52">
          <cell r="X52" t="str">
            <v>●</v>
          </cell>
          <cell r="AA52" t="str">
            <v xml:space="preserve"> </v>
          </cell>
        </row>
        <row r="55">
          <cell r="X55" t="str">
            <v xml:space="preserve"> </v>
          </cell>
          <cell r="AA55" t="str">
            <v xml:space="preserve"> </v>
          </cell>
          <cell r="AD55" t="str">
            <v>●</v>
          </cell>
        </row>
        <row r="330">
          <cell r="B330" t="str">
            <v>令和</v>
          </cell>
        </row>
        <row r="584">
          <cell r="V584" t="str">
            <v xml:space="preserve"> </v>
          </cell>
        </row>
        <row r="585">
          <cell r="V585" t="str">
            <v xml:space="preserve"> </v>
          </cell>
          <cell r="BC585" t="str">
            <v>　</v>
          </cell>
        </row>
        <row r="586">
          <cell r="V586" t="str">
            <v xml:space="preserve"> </v>
          </cell>
          <cell r="BC586" t="str">
            <v>　</v>
          </cell>
        </row>
        <row r="587">
          <cell r="BC587" t="str">
            <v>　</v>
          </cell>
        </row>
        <row r="589">
          <cell r="BC589" t="str">
            <v>　</v>
          </cell>
        </row>
        <row r="590">
          <cell r="BC590" t="str">
            <v>　</v>
          </cell>
        </row>
        <row r="591">
          <cell r="BC591" t="str">
            <v>　</v>
          </cell>
        </row>
        <row r="592">
          <cell r="BC592" t="str">
            <v>　</v>
          </cell>
        </row>
        <row r="593">
          <cell r="BC593" t="str">
            <v>　</v>
          </cell>
        </row>
        <row r="605">
          <cell r="B605" t="str">
            <v>政府が推進する新たな官民連携方式「ウォーターＰＰＰ」の導入可能性について外部委託等により検討を行う。</v>
          </cell>
        </row>
        <row r="611">
          <cell r="V611" t="str">
            <v xml:space="preserve"> </v>
          </cell>
        </row>
        <row r="612">
          <cell r="V612" t="str">
            <v xml:space="preserve"> </v>
          </cell>
          <cell r="BC612" t="str">
            <v>　</v>
          </cell>
        </row>
        <row r="613">
          <cell r="V613" t="str">
            <v xml:space="preserve"> </v>
          </cell>
          <cell r="BC613" t="str">
            <v>　</v>
          </cell>
        </row>
        <row r="614">
          <cell r="BC614" t="str">
            <v>　</v>
          </cell>
        </row>
        <row r="615">
          <cell r="BC615" t="str">
            <v>　</v>
          </cell>
        </row>
        <row r="616">
          <cell r="BC616" t="str">
            <v>　</v>
          </cell>
        </row>
        <row r="617">
          <cell r="BC617" t="str">
            <v>　</v>
          </cell>
        </row>
        <row r="618">
          <cell r="BC618" t="str">
            <v>　</v>
          </cell>
        </row>
        <row r="619">
          <cell r="BC619" t="str">
            <v>　</v>
          </cell>
        </row>
        <row r="638">
          <cell r="B638" t="str">
            <v>内部委託等の結果を踏まえて課題抽出を行うとともに，導入可否を判断する予定である。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23"/>
  <sheetViews>
    <sheetView showZeros="0" tabSelected="1" view="pageBreakPreview" zoomScale="70" zoomScaleNormal="55" zoomScaleSheetLayoutView="70" workbookViewId="0">
      <selection activeCell="AE14" sqref="AE14"/>
    </sheetView>
  </sheetViews>
  <sheetFormatPr defaultColWidth="2.77734375" defaultRowHeight="12.6" customHeight="1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85" t="s">
        <v>15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120" t="s">
        <v>21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1"/>
      <c r="AO8" s="121" t="s">
        <v>0</v>
      </c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1"/>
      <c r="BG8" s="85" t="s">
        <v>22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"/>
    </row>
    <row r="9" spans="3:71" ht="15.75" customHeight="1"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92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4"/>
      <c r="AO9" s="92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4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"/>
    </row>
    <row r="10" spans="3:71" ht="15.75" customHeight="1"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7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"/>
    </row>
    <row r="11" spans="3:71" ht="15.75" customHeight="1">
      <c r="C11" s="87" t="s">
        <v>57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9" t="s">
        <v>66</v>
      </c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1"/>
      <c r="AO11" s="89" t="s">
        <v>67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1"/>
      <c r="BG11" s="87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6"/>
    </row>
    <row r="12" spans="3:71" ht="15.75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92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4"/>
      <c r="AO12" s="92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4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6"/>
    </row>
    <row r="13" spans="3:71" ht="15.75" customHeight="1"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7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7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98" t="s">
        <v>53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18</v>
      </c>
      <c r="S20" s="105"/>
      <c r="T20" s="105"/>
      <c r="U20" s="105"/>
      <c r="V20" s="105"/>
      <c r="W20" s="105"/>
      <c r="X20" s="106"/>
      <c r="Y20" s="113" t="s">
        <v>16</v>
      </c>
      <c r="Z20" s="113"/>
      <c r="AA20" s="113"/>
      <c r="AB20" s="113"/>
      <c r="AC20" s="113"/>
      <c r="AD20" s="113"/>
      <c r="AE20" s="113"/>
      <c r="AF20" s="114" t="s">
        <v>17</v>
      </c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17"/>
      <c r="BB20" s="122" t="s">
        <v>1</v>
      </c>
      <c r="BC20" s="123"/>
      <c r="BD20" s="123"/>
      <c r="BE20" s="123"/>
      <c r="BF20" s="123"/>
      <c r="BG20" s="123"/>
      <c r="BH20" s="123"/>
      <c r="BI20" s="123"/>
      <c r="BJ20" s="79"/>
      <c r="BK20" s="80"/>
      <c r="BL20" s="16"/>
      <c r="BS20" s="18"/>
    </row>
    <row r="21" spans="3:71" ht="13.2" customHeight="1">
      <c r="C21" s="14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3"/>
      <c r="Z21" s="113"/>
      <c r="AA21" s="113"/>
      <c r="AB21" s="113"/>
      <c r="AC21" s="113"/>
      <c r="AD21" s="113"/>
      <c r="AE21" s="113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17"/>
      <c r="BB21" s="124"/>
      <c r="BC21" s="125"/>
      <c r="BD21" s="125"/>
      <c r="BE21" s="125"/>
      <c r="BF21" s="125"/>
      <c r="BG21" s="125"/>
      <c r="BH21" s="125"/>
      <c r="BI21" s="125"/>
      <c r="BJ21" s="81"/>
      <c r="BK21" s="82"/>
      <c r="BL21" s="16"/>
      <c r="BS21" s="18"/>
    </row>
    <row r="22" spans="3:71" ht="13.2" customHeight="1">
      <c r="C22" s="14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3"/>
      <c r="Z22" s="113"/>
      <c r="AA22" s="113"/>
      <c r="AB22" s="113"/>
      <c r="AC22" s="113"/>
      <c r="AD22" s="113"/>
      <c r="AE22" s="113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19"/>
      <c r="BB22" s="124"/>
      <c r="BC22" s="125"/>
      <c r="BD22" s="125"/>
      <c r="BE22" s="125"/>
      <c r="BF22" s="125"/>
      <c r="BG22" s="125"/>
      <c r="BH22" s="125"/>
      <c r="BI22" s="125"/>
      <c r="BJ22" s="81"/>
      <c r="BK22" s="82"/>
      <c r="BL22" s="16"/>
      <c r="BS22" s="18"/>
    </row>
    <row r="23" spans="3:71" ht="31.2" customHeight="1">
      <c r="C23" s="14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3"/>
      <c r="Z23" s="113"/>
      <c r="AA23" s="113"/>
      <c r="AB23" s="113"/>
      <c r="AC23" s="113"/>
      <c r="AD23" s="113"/>
      <c r="AE23" s="113"/>
      <c r="AF23" s="128" t="s">
        <v>54</v>
      </c>
      <c r="AG23" s="128"/>
      <c r="AH23" s="128"/>
      <c r="AI23" s="128"/>
      <c r="AJ23" s="128"/>
      <c r="AK23" s="128"/>
      <c r="AL23" s="129"/>
      <c r="AM23" s="130" t="s">
        <v>55</v>
      </c>
      <c r="AN23" s="128"/>
      <c r="AO23" s="128"/>
      <c r="AP23" s="128"/>
      <c r="AQ23" s="128"/>
      <c r="AR23" s="128"/>
      <c r="AS23" s="129"/>
      <c r="AT23" s="130" t="s">
        <v>56</v>
      </c>
      <c r="AU23" s="128"/>
      <c r="AV23" s="128"/>
      <c r="AW23" s="128"/>
      <c r="AX23" s="128"/>
      <c r="AY23" s="128"/>
      <c r="AZ23" s="129"/>
      <c r="BA23" s="19"/>
      <c r="BB23" s="126"/>
      <c r="BC23" s="127"/>
      <c r="BD23" s="127"/>
      <c r="BE23" s="127"/>
      <c r="BF23" s="127"/>
      <c r="BG23" s="127"/>
      <c r="BH23" s="127"/>
      <c r="BI23" s="127"/>
      <c r="BJ23" s="83"/>
      <c r="BK23" s="84"/>
      <c r="BL23" s="16"/>
      <c r="BS23" s="18"/>
    </row>
    <row r="24" spans="3:71" ht="15.75" customHeight="1">
      <c r="C24" s="14"/>
      <c r="D24" s="70"/>
      <c r="E24" s="71"/>
      <c r="F24" s="71"/>
      <c r="G24" s="71"/>
      <c r="H24" s="71"/>
      <c r="I24" s="71"/>
      <c r="J24" s="72"/>
      <c r="K24" s="70"/>
      <c r="L24" s="71"/>
      <c r="M24" s="71"/>
      <c r="N24" s="71"/>
      <c r="O24" s="71"/>
      <c r="P24" s="71"/>
      <c r="Q24" s="72"/>
      <c r="R24" s="70"/>
      <c r="S24" s="71"/>
      <c r="T24" s="71"/>
      <c r="U24" s="71"/>
      <c r="V24" s="71"/>
      <c r="W24" s="71"/>
      <c r="X24" s="72"/>
      <c r="Y24" s="70" t="s">
        <v>61</v>
      </c>
      <c r="Z24" s="71"/>
      <c r="AA24" s="71"/>
      <c r="AB24" s="71"/>
      <c r="AC24" s="71"/>
      <c r="AD24" s="71"/>
      <c r="AE24" s="72"/>
      <c r="AF24" s="76"/>
      <c r="AG24" s="77"/>
      <c r="AH24" s="77"/>
      <c r="AI24" s="77"/>
      <c r="AJ24" s="77"/>
      <c r="AK24" s="77"/>
      <c r="AL24" s="78"/>
      <c r="AM24" s="76"/>
      <c r="AN24" s="77"/>
      <c r="AO24" s="77"/>
      <c r="AP24" s="77"/>
      <c r="AQ24" s="77"/>
      <c r="AR24" s="77"/>
      <c r="AS24" s="78"/>
      <c r="AT24" s="76" t="s">
        <v>61</v>
      </c>
      <c r="AU24" s="77"/>
      <c r="AV24" s="77"/>
      <c r="AW24" s="77"/>
      <c r="AX24" s="77"/>
      <c r="AY24" s="77"/>
      <c r="AZ24" s="78"/>
      <c r="BA24" s="19"/>
      <c r="BB24" s="76"/>
      <c r="BC24" s="77"/>
      <c r="BD24" s="77"/>
      <c r="BE24" s="77"/>
      <c r="BF24" s="77"/>
      <c r="BG24" s="77"/>
      <c r="BH24" s="77"/>
      <c r="BI24" s="77"/>
      <c r="BJ24" s="79"/>
      <c r="BK24" s="80"/>
      <c r="BL24" s="16"/>
      <c r="BS24" s="18"/>
    </row>
    <row r="25" spans="3:71" ht="15.75" customHeight="1">
      <c r="C25" s="14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20"/>
      <c r="BB25" s="70"/>
      <c r="BC25" s="71"/>
      <c r="BD25" s="71"/>
      <c r="BE25" s="71"/>
      <c r="BF25" s="71"/>
      <c r="BG25" s="71"/>
      <c r="BH25" s="71"/>
      <c r="BI25" s="71"/>
      <c r="BJ25" s="81"/>
      <c r="BK25" s="82"/>
      <c r="BL25" s="16"/>
      <c r="BS25" s="18"/>
    </row>
    <row r="26" spans="3:71" ht="15.75" customHeight="1">
      <c r="C26" s="14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20"/>
      <c r="BB26" s="73"/>
      <c r="BC26" s="74"/>
      <c r="BD26" s="74"/>
      <c r="BE26" s="74"/>
      <c r="BF26" s="74"/>
      <c r="BG26" s="74"/>
      <c r="BH26" s="74"/>
      <c r="BI26" s="74"/>
      <c r="BJ26" s="83"/>
      <c r="BK26" s="84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>
      <c r="BS28" s="25"/>
    </row>
    <row r="29" spans="3:71" ht="15.75" customHeight="1">
      <c r="BS29" s="26"/>
    </row>
    <row r="30" spans="3:71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7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7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7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75" customHeight="1">
      <c r="C34" s="32"/>
      <c r="D34" s="133" t="s">
        <v>4</v>
      </c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139" t="s">
        <v>25</v>
      </c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75" customHeight="1">
      <c r="C35" s="32"/>
      <c r="D35" s="136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4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5.7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92" ht="19.2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20</v>
      </c>
      <c r="V37" s="44"/>
      <c r="W37" s="43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3"/>
      <c r="AL37" s="43"/>
      <c r="AM37" s="42" t="s">
        <v>19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3:92" ht="19.350000000000001" customHeight="1">
      <c r="C38" s="32"/>
      <c r="D38" s="145" t="s">
        <v>6</v>
      </c>
      <c r="E38" s="145"/>
      <c r="F38" s="145"/>
      <c r="G38" s="145"/>
      <c r="H38" s="145"/>
      <c r="I38" s="145"/>
      <c r="J38" s="145"/>
      <c r="K38" s="145"/>
      <c r="L38" s="145"/>
      <c r="M38" s="145"/>
      <c r="N38" s="146" t="s">
        <v>61</v>
      </c>
      <c r="O38" s="147"/>
      <c r="P38" s="147"/>
      <c r="Q38" s="148"/>
      <c r="R38" s="38"/>
      <c r="S38" s="38"/>
      <c r="T38" s="38"/>
      <c r="U38" s="155" t="s">
        <v>26</v>
      </c>
      <c r="V38" s="156"/>
      <c r="W38" s="156"/>
      <c r="X38" s="156"/>
      <c r="Y38" s="156"/>
      <c r="Z38" s="156"/>
      <c r="AA38" s="156"/>
      <c r="AB38" s="156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9" t="s">
        <v>68</v>
      </c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1"/>
      <c r="BD38" s="34"/>
      <c r="BE38" s="34"/>
      <c r="BF38" s="168" t="str">
        <f>IF([4]回答表!F18="下水道事業",IF([4]回答表!X52="●",[4]回答表!B330,IF([4]回答表!AA52="●",[4]回答表!B399,"")),"")</f>
        <v>令和</v>
      </c>
      <c r="BG38" s="169"/>
      <c r="BH38" s="169"/>
      <c r="BI38" s="169"/>
      <c r="BJ38" s="168"/>
      <c r="BK38" s="169"/>
      <c r="BL38" s="169"/>
      <c r="BM38" s="169"/>
      <c r="BN38" s="168"/>
      <c r="BO38" s="169"/>
      <c r="BP38" s="169"/>
      <c r="BQ38" s="172"/>
      <c r="BR38" s="37"/>
    </row>
    <row r="39" spans="3:92" ht="19.350000000000001" customHeight="1">
      <c r="C39" s="32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9"/>
      <c r="O39" s="150"/>
      <c r="P39" s="150"/>
      <c r="Q39" s="151"/>
      <c r="R39" s="38"/>
      <c r="S39" s="38"/>
      <c r="T39" s="38"/>
      <c r="U39" s="157"/>
      <c r="V39" s="158"/>
      <c r="W39" s="158"/>
      <c r="X39" s="158"/>
      <c r="Y39" s="158"/>
      <c r="Z39" s="158"/>
      <c r="AA39" s="158"/>
      <c r="AB39" s="158"/>
      <c r="AC39" s="32"/>
      <c r="AD39" s="19"/>
      <c r="AE39" s="19"/>
      <c r="AF39" s="19"/>
      <c r="AG39" s="19"/>
      <c r="AH39" s="19"/>
      <c r="AI39" s="19"/>
      <c r="AJ39" s="19"/>
      <c r="AK39" s="49"/>
      <c r="AL39" s="19"/>
      <c r="AM39" s="162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4"/>
      <c r="BD39" s="34"/>
      <c r="BE39" s="34"/>
      <c r="BF39" s="170"/>
      <c r="BG39" s="171"/>
      <c r="BH39" s="171"/>
      <c r="BI39" s="171"/>
      <c r="BJ39" s="170"/>
      <c r="BK39" s="171"/>
      <c r="BL39" s="171"/>
      <c r="BM39" s="171"/>
      <c r="BN39" s="170"/>
      <c r="BO39" s="171"/>
      <c r="BP39" s="171"/>
      <c r="BQ39" s="173"/>
      <c r="BR39" s="37"/>
    </row>
    <row r="40" spans="3:92" ht="15.75" customHeight="1">
      <c r="C40" s="32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9"/>
      <c r="O40" s="150"/>
      <c r="P40" s="150"/>
      <c r="Q40" s="151"/>
      <c r="R40" s="38"/>
      <c r="S40" s="38"/>
      <c r="T40" s="38"/>
      <c r="U40" s="76"/>
      <c r="V40" s="77"/>
      <c r="W40" s="77"/>
      <c r="X40" s="77"/>
      <c r="Y40" s="77"/>
      <c r="Z40" s="77"/>
      <c r="AA40" s="77"/>
      <c r="AB40" s="78"/>
      <c r="AC40" s="19"/>
      <c r="AD40" s="19"/>
      <c r="AE40" s="19"/>
      <c r="AF40" s="19"/>
      <c r="AG40" s="19"/>
      <c r="AH40" s="19"/>
      <c r="AI40" s="19"/>
      <c r="AJ40" s="19"/>
      <c r="AK40" s="49"/>
      <c r="AL40" s="19"/>
      <c r="AM40" s="162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4"/>
      <c r="BD40" s="34"/>
      <c r="BE40" s="34"/>
      <c r="BF40" s="170"/>
      <c r="BG40" s="171"/>
      <c r="BH40" s="171"/>
      <c r="BI40" s="171"/>
      <c r="BJ40" s="170"/>
      <c r="BK40" s="171"/>
      <c r="BL40" s="171"/>
      <c r="BM40" s="171"/>
      <c r="BN40" s="170"/>
      <c r="BO40" s="171"/>
      <c r="BP40" s="171"/>
      <c r="BQ40" s="173"/>
      <c r="BR40" s="37"/>
    </row>
    <row r="41" spans="3:92" ht="15.6" customHeight="1">
      <c r="C41" s="32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2"/>
      <c r="O41" s="153"/>
      <c r="P41" s="153"/>
      <c r="Q41" s="154"/>
      <c r="R41" s="38"/>
      <c r="S41" s="38"/>
      <c r="T41" s="38"/>
      <c r="U41" s="70"/>
      <c r="V41" s="71"/>
      <c r="W41" s="71"/>
      <c r="X41" s="71"/>
      <c r="Y41" s="71"/>
      <c r="Z41" s="71"/>
      <c r="AA41" s="71"/>
      <c r="AB41" s="72"/>
      <c r="AC41" s="34"/>
      <c r="AD41" s="34"/>
      <c r="AE41" s="34"/>
      <c r="AF41" s="34"/>
      <c r="AG41" s="34"/>
      <c r="AH41" s="34"/>
      <c r="AI41" s="34"/>
      <c r="AJ41" s="35"/>
      <c r="AK41" s="49"/>
      <c r="AL41" s="19"/>
      <c r="AM41" s="162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4"/>
      <c r="BD41" s="34"/>
      <c r="BE41" s="34"/>
      <c r="BF41" s="170">
        <v>2</v>
      </c>
      <c r="BG41" s="171"/>
      <c r="BH41" s="171"/>
      <c r="BI41" s="171"/>
      <c r="BJ41" s="170">
        <v>4</v>
      </c>
      <c r="BK41" s="171"/>
      <c r="BL41" s="171"/>
      <c r="BM41" s="171"/>
      <c r="BN41" s="170">
        <v>1</v>
      </c>
      <c r="BO41" s="171"/>
      <c r="BP41" s="171"/>
      <c r="BQ41" s="173"/>
      <c r="BR41" s="37"/>
      <c r="BX41" s="174" t="str">
        <f>IF([4]回答表!AQ21="下水道事業",IF([4]回答表!BI54="○",[4]回答表!AM285,IF([4]回答表!BL54="○",[4]回答表!AM355,"")),"")</f>
        <v/>
      </c>
      <c r="BY41" s="174"/>
      <c r="BZ41" s="174"/>
      <c r="CA41" s="174"/>
      <c r="CB41" s="174"/>
      <c r="CC41" s="174"/>
      <c r="CD41" s="174"/>
      <c r="CE41" s="174"/>
      <c r="CF41" s="174"/>
      <c r="CG41" s="174"/>
      <c r="CH41" s="174"/>
      <c r="CI41" s="174"/>
      <c r="CJ41" s="174"/>
      <c r="CK41" s="174"/>
      <c r="CL41" s="174"/>
      <c r="CM41" s="174"/>
      <c r="CN41" s="174"/>
    </row>
    <row r="42" spans="3:92" ht="15.7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73"/>
      <c r="V42" s="74"/>
      <c r="W42" s="74"/>
      <c r="X42" s="74"/>
      <c r="Y42" s="74"/>
      <c r="Z42" s="74"/>
      <c r="AA42" s="74"/>
      <c r="AB42" s="75"/>
      <c r="AC42" s="34"/>
      <c r="AD42" s="34"/>
      <c r="AE42" s="34"/>
      <c r="AF42" s="34"/>
      <c r="AG42" s="34"/>
      <c r="AH42" s="34"/>
      <c r="AI42" s="34"/>
      <c r="AJ42" s="35"/>
      <c r="AK42" s="49"/>
      <c r="AL42" s="34"/>
      <c r="AM42" s="162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4"/>
      <c r="BD42" s="39"/>
      <c r="BE42" s="39"/>
      <c r="BF42" s="170"/>
      <c r="BG42" s="171"/>
      <c r="BH42" s="171"/>
      <c r="BI42" s="171"/>
      <c r="BJ42" s="170"/>
      <c r="BK42" s="171"/>
      <c r="BL42" s="171"/>
      <c r="BM42" s="171"/>
      <c r="BN42" s="170"/>
      <c r="BO42" s="171"/>
      <c r="BP42" s="171"/>
      <c r="BQ42" s="173"/>
      <c r="BR42" s="37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</row>
    <row r="43" spans="3:92" ht="18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8"/>
      <c r="S43" s="38"/>
      <c r="T43" s="38"/>
      <c r="U43" s="19"/>
      <c r="V43" s="19"/>
      <c r="W43" s="19"/>
      <c r="X43" s="19"/>
      <c r="Y43" s="19"/>
      <c r="Z43" s="19"/>
      <c r="AA43" s="19"/>
      <c r="AB43" s="19"/>
      <c r="AC43" s="19"/>
      <c r="AD43" s="33"/>
      <c r="AE43" s="34"/>
      <c r="AF43" s="34"/>
      <c r="AG43" s="34"/>
      <c r="AH43" s="34"/>
      <c r="AI43" s="34"/>
      <c r="AJ43" s="34"/>
      <c r="AK43" s="34"/>
      <c r="AL43" s="34"/>
      <c r="AM43" s="162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4"/>
      <c r="BD43" s="19"/>
      <c r="BE43" s="19"/>
      <c r="BF43" s="170"/>
      <c r="BG43" s="171"/>
      <c r="BH43" s="171"/>
      <c r="BI43" s="171"/>
      <c r="BJ43" s="170"/>
      <c r="BK43" s="171"/>
      <c r="BL43" s="171"/>
      <c r="BM43" s="171"/>
      <c r="BN43" s="170"/>
      <c r="BO43" s="171"/>
      <c r="BP43" s="171"/>
      <c r="BQ43" s="173"/>
      <c r="BR43" s="37"/>
      <c r="BS43" s="25"/>
      <c r="BT43" s="19"/>
      <c r="BU43" s="19"/>
      <c r="BV43" s="19"/>
      <c r="BW43" s="19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  <c r="CH43" s="174"/>
      <c r="CI43" s="174"/>
      <c r="CJ43" s="174"/>
      <c r="CK43" s="174"/>
      <c r="CL43" s="174"/>
      <c r="CM43" s="174"/>
      <c r="CN43" s="174"/>
    </row>
    <row r="44" spans="3:92" ht="49.8" customHeight="1">
      <c r="C44" s="32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1"/>
      <c r="P44" s="51"/>
      <c r="Q44" s="51"/>
      <c r="R44" s="52"/>
      <c r="S44" s="52"/>
      <c r="T44" s="52"/>
      <c r="U44" s="155" t="s">
        <v>27</v>
      </c>
      <c r="V44" s="156"/>
      <c r="W44" s="156"/>
      <c r="X44" s="156"/>
      <c r="Y44" s="156"/>
      <c r="Z44" s="156"/>
      <c r="AA44" s="156"/>
      <c r="AB44" s="156"/>
      <c r="AC44" s="155" t="s">
        <v>28</v>
      </c>
      <c r="AD44" s="156"/>
      <c r="AE44" s="156"/>
      <c r="AF44" s="156"/>
      <c r="AG44" s="156"/>
      <c r="AH44" s="156"/>
      <c r="AI44" s="156"/>
      <c r="AJ44" s="175"/>
      <c r="AK44" s="49"/>
      <c r="AL44" s="34"/>
      <c r="AM44" s="162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4"/>
      <c r="BD44" s="34"/>
      <c r="BE44" s="34"/>
      <c r="BF44" s="170"/>
      <c r="BG44" s="171"/>
      <c r="BH44" s="171"/>
      <c r="BI44" s="171"/>
      <c r="BJ44" s="170"/>
      <c r="BK44" s="171"/>
      <c r="BL44" s="171"/>
      <c r="BM44" s="171"/>
      <c r="BN44" s="170"/>
      <c r="BO44" s="171"/>
      <c r="BP44" s="171"/>
      <c r="BQ44" s="173"/>
      <c r="BR44" s="37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  <c r="CH44" s="174"/>
      <c r="CI44" s="174"/>
      <c r="CJ44" s="174"/>
      <c r="CK44" s="174"/>
      <c r="CL44" s="174"/>
      <c r="CM44" s="174"/>
      <c r="CN44" s="174"/>
    </row>
    <row r="45" spans="3:92" ht="19.350000000000001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57"/>
      <c r="V45" s="158"/>
      <c r="W45" s="158"/>
      <c r="X45" s="158"/>
      <c r="Y45" s="158"/>
      <c r="Z45" s="158"/>
      <c r="AA45" s="158"/>
      <c r="AB45" s="158"/>
      <c r="AC45" s="176"/>
      <c r="AD45" s="177"/>
      <c r="AE45" s="177"/>
      <c r="AF45" s="177"/>
      <c r="AG45" s="177"/>
      <c r="AH45" s="177"/>
      <c r="AI45" s="177"/>
      <c r="AJ45" s="178"/>
      <c r="AK45" s="49"/>
      <c r="AL45" s="34"/>
      <c r="AM45" s="162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4"/>
      <c r="BD45" s="53"/>
      <c r="BE45" s="53"/>
      <c r="BF45" s="170"/>
      <c r="BG45" s="171"/>
      <c r="BH45" s="171"/>
      <c r="BI45" s="171"/>
      <c r="BJ45" s="170"/>
      <c r="BK45" s="171"/>
      <c r="BL45" s="171"/>
      <c r="BM45" s="171"/>
      <c r="BN45" s="170"/>
      <c r="BO45" s="171"/>
      <c r="BP45" s="171"/>
      <c r="BQ45" s="173"/>
      <c r="BR45" s="37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  <c r="CH45" s="174"/>
      <c r="CI45" s="174"/>
      <c r="CJ45" s="174"/>
      <c r="CK45" s="174"/>
      <c r="CL45" s="174"/>
      <c r="CM45" s="174"/>
      <c r="CN45" s="174"/>
    </row>
    <row r="46" spans="3:92" ht="15.7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76"/>
      <c r="V46" s="77"/>
      <c r="W46" s="77"/>
      <c r="X46" s="77"/>
      <c r="Y46" s="77"/>
      <c r="Z46" s="77"/>
      <c r="AA46" s="77"/>
      <c r="AB46" s="78"/>
      <c r="AC46" s="76"/>
      <c r="AD46" s="77"/>
      <c r="AE46" s="77"/>
      <c r="AF46" s="77"/>
      <c r="AG46" s="77"/>
      <c r="AH46" s="77"/>
      <c r="AI46" s="77"/>
      <c r="AJ46" s="78"/>
      <c r="AK46" s="49"/>
      <c r="AL46" s="34"/>
      <c r="AM46" s="162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4"/>
      <c r="BD46" s="53"/>
      <c r="BE46" s="53"/>
      <c r="BF46" s="170" t="s">
        <v>8</v>
      </c>
      <c r="BG46" s="171"/>
      <c r="BH46" s="171"/>
      <c r="BI46" s="171"/>
      <c r="BJ46" s="170" t="s">
        <v>9</v>
      </c>
      <c r="BK46" s="171"/>
      <c r="BL46" s="171"/>
      <c r="BM46" s="171"/>
      <c r="BN46" s="170" t="s">
        <v>10</v>
      </c>
      <c r="BO46" s="171"/>
      <c r="BP46" s="171"/>
      <c r="BQ46" s="173"/>
      <c r="BR46" s="37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  <c r="CH46" s="174"/>
      <c r="CI46" s="174"/>
      <c r="CJ46" s="174"/>
      <c r="CK46" s="174"/>
      <c r="CL46" s="174"/>
      <c r="CM46" s="174"/>
      <c r="CN46" s="174"/>
    </row>
    <row r="47" spans="3:92" ht="15.7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70"/>
      <c r="V47" s="71"/>
      <c r="W47" s="71"/>
      <c r="X47" s="71"/>
      <c r="Y47" s="71"/>
      <c r="Z47" s="71"/>
      <c r="AA47" s="71"/>
      <c r="AB47" s="72"/>
      <c r="AC47" s="70"/>
      <c r="AD47" s="71"/>
      <c r="AE47" s="71"/>
      <c r="AF47" s="71"/>
      <c r="AG47" s="71"/>
      <c r="AH47" s="71"/>
      <c r="AI47" s="71"/>
      <c r="AJ47" s="72"/>
      <c r="AK47" s="49"/>
      <c r="AL47" s="34"/>
      <c r="AM47" s="165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7"/>
      <c r="BD47" s="53"/>
      <c r="BE47" s="53"/>
      <c r="BF47" s="170"/>
      <c r="BG47" s="171"/>
      <c r="BH47" s="171"/>
      <c r="BI47" s="171"/>
      <c r="BJ47" s="170"/>
      <c r="BK47" s="171"/>
      <c r="BL47" s="171"/>
      <c r="BM47" s="171"/>
      <c r="BN47" s="170"/>
      <c r="BO47" s="171"/>
      <c r="BP47" s="171"/>
      <c r="BQ47" s="173"/>
      <c r="BR47" s="37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  <c r="CH47" s="174"/>
      <c r="CI47" s="174"/>
      <c r="CJ47" s="174"/>
      <c r="CK47" s="174"/>
      <c r="CL47" s="174"/>
      <c r="CM47" s="174"/>
      <c r="CN47" s="174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8"/>
      <c r="T48" s="38"/>
      <c r="U48" s="73"/>
      <c r="V48" s="74"/>
      <c r="W48" s="74"/>
      <c r="X48" s="74"/>
      <c r="Y48" s="74"/>
      <c r="Z48" s="74"/>
      <c r="AA48" s="74"/>
      <c r="AB48" s="75"/>
      <c r="AC48" s="73"/>
      <c r="AD48" s="74"/>
      <c r="AE48" s="74"/>
      <c r="AF48" s="74"/>
      <c r="AG48" s="74"/>
      <c r="AH48" s="74"/>
      <c r="AI48" s="74"/>
      <c r="AJ48" s="75"/>
      <c r="AK48" s="49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9"/>
      <c r="BD48" s="53"/>
      <c r="BE48" s="53"/>
      <c r="BF48" s="179"/>
      <c r="BG48" s="180"/>
      <c r="BH48" s="180"/>
      <c r="BI48" s="180"/>
      <c r="BJ48" s="179"/>
      <c r="BK48" s="180"/>
      <c r="BL48" s="180"/>
      <c r="BM48" s="180"/>
      <c r="BN48" s="179"/>
      <c r="BO48" s="180"/>
      <c r="BP48" s="180"/>
      <c r="BQ48" s="181"/>
      <c r="BR48" s="37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  <c r="CH48" s="174"/>
      <c r="CI48" s="174"/>
      <c r="CJ48" s="174"/>
      <c r="CK48" s="174"/>
      <c r="CL48" s="174"/>
      <c r="CM48" s="174"/>
      <c r="CN48" s="174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8"/>
      <c r="S49" s="38"/>
      <c r="T49" s="38"/>
      <c r="U49" s="19"/>
      <c r="V49" s="19"/>
      <c r="W49" s="19"/>
      <c r="X49" s="19"/>
      <c r="Y49" s="19"/>
      <c r="Z49" s="19"/>
      <c r="AA49" s="19"/>
      <c r="AB49" s="19"/>
      <c r="AC49" s="19"/>
      <c r="AD49" s="33"/>
      <c r="AE49" s="34"/>
      <c r="AF49" s="34"/>
      <c r="AG49" s="34"/>
      <c r="AH49" s="34"/>
      <c r="AI49" s="34"/>
      <c r="AJ49" s="34"/>
      <c r="AK49" s="34"/>
      <c r="AL49" s="34"/>
      <c r="AM49" s="34"/>
      <c r="AN49" s="35"/>
      <c r="AO49" s="35"/>
      <c r="AP49" s="35"/>
      <c r="AQ49" s="36"/>
      <c r="AR49" s="19"/>
      <c r="AS49" s="56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  <c r="CH49" s="174"/>
      <c r="CI49" s="174"/>
      <c r="CJ49" s="174"/>
      <c r="CK49" s="174"/>
      <c r="CL49" s="174"/>
      <c r="CM49" s="174"/>
      <c r="CN49" s="174"/>
    </row>
    <row r="50" spans="1:92" ht="19.05" customHeight="1"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/>
      <c r="O50" s="51"/>
      <c r="P50" s="51"/>
      <c r="Q50" s="51"/>
      <c r="R50" s="38"/>
      <c r="S50" s="38"/>
      <c r="T50" s="38"/>
      <c r="U50" s="182" t="s">
        <v>29</v>
      </c>
      <c r="V50" s="183"/>
      <c r="W50" s="183"/>
      <c r="X50" s="183"/>
      <c r="Y50" s="183"/>
      <c r="Z50" s="183"/>
      <c r="AA50" s="183"/>
      <c r="AB50" s="183"/>
      <c r="AC50" s="182" t="s">
        <v>30</v>
      </c>
      <c r="AD50" s="183"/>
      <c r="AE50" s="183"/>
      <c r="AF50" s="183"/>
      <c r="AG50" s="183"/>
      <c r="AH50" s="183"/>
      <c r="AI50" s="183"/>
      <c r="AJ50" s="186"/>
      <c r="AK50" s="182" t="s">
        <v>31</v>
      </c>
      <c r="AL50" s="183"/>
      <c r="AM50" s="183"/>
      <c r="AN50" s="183"/>
      <c r="AO50" s="183"/>
      <c r="AP50" s="183"/>
      <c r="AQ50" s="183"/>
      <c r="AR50" s="183"/>
      <c r="AS50" s="182" t="s">
        <v>52</v>
      </c>
      <c r="AT50" s="183"/>
      <c r="AU50" s="183"/>
      <c r="AV50" s="183"/>
      <c r="AW50" s="183"/>
      <c r="AX50" s="183"/>
      <c r="AY50" s="183"/>
      <c r="AZ50" s="186"/>
      <c r="BA50" s="182" t="s">
        <v>32</v>
      </c>
      <c r="BB50" s="183"/>
      <c r="BC50" s="183"/>
      <c r="BD50" s="183"/>
      <c r="BE50" s="183"/>
      <c r="BF50" s="183"/>
      <c r="BG50" s="183"/>
      <c r="BH50" s="186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  <c r="CH50" s="174"/>
      <c r="CI50" s="174"/>
      <c r="CJ50" s="174"/>
      <c r="CK50" s="174"/>
      <c r="CL50" s="174"/>
      <c r="CM50" s="174"/>
      <c r="CN50" s="174"/>
    </row>
    <row r="51" spans="1:92" ht="15.7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84"/>
      <c r="V51" s="185"/>
      <c r="W51" s="185"/>
      <c r="X51" s="185"/>
      <c r="Y51" s="185"/>
      <c r="Z51" s="185"/>
      <c r="AA51" s="185"/>
      <c r="AB51" s="185"/>
      <c r="AC51" s="184"/>
      <c r="AD51" s="185"/>
      <c r="AE51" s="185"/>
      <c r="AF51" s="185"/>
      <c r="AG51" s="185"/>
      <c r="AH51" s="185"/>
      <c r="AI51" s="185"/>
      <c r="AJ51" s="187"/>
      <c r="AK51" s="184"/>
      <c r="AL51" s="185"/>
      <c r="AM51" s="185"/>
      <c r="AN51" s="185"/>
      <c r="AO51" s="185"/>
      <c r="AP51" s="185"/>
      <c r="AQ51" s="185"/>
      <c r="AR51" s="185"/>
      <c r="AS51" s="184"/>
      <c r="AT51" s="185"/>
      <c r="AU51" s="185"/>
      <c r="AV51" s="185"/>
      <c r="AW51" s="185"/>
      <c r="AX51" s="185"/>
      <c r="AY51" s="185"/>
      <c r="AZ51" s="187"/>
      <c r="BA51" s="184"/>
      <c r="BB51" s="185"/>
      <c r="BC51" s="185"/>
      <c r="BD51" s="185"/>
      <c r="BE51" s="185"/>
      <c r="BF51" s="185"/>
      <c r="BG51" s="185"/>
      <c r="BH51" s="187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7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76"/>
      <c r="V52" s="77"/>
      <c r="W52" s="77"/>
      <c r="X52" s="77"/>
      <c r="Y52" s="77"/>
      <c r="Z52" s="77"/>
      <c r="AA52" s="77"/>
      <c r="AB52" s="78"/>
      <c r="AC52" s="76"/>
      <c r="AD52" s="77"/>
      <c r="AE52" s="77"/>
      <c r="AF52" s="77"/>
      <c r="AG52" s="77"/>
      <c r="AH52" s="77"/>
      <c r="AI52" s="77"/>
      <c r="AJ52" s="78"/>
      <c r="AK52" s="76"/>
      <c r="AL52" s="77"/>
      <c r="AM52" s="77"/>
      <c r="AN52" s="77"/>
      <c r="AO52" s="77"/>
      <c r="AP52" s="77"/>
      <c r="AQ52" s="77"/>
      <c r="AR52" s="78"/>
      <c r="AS52" s="76"/>
      <c r="AT52" s="77"/>
      <c r="AU52" s="77"/>
      <c r="AV52" s="77"/>
      <c r="AW52" s="77"/>
      <c r="AX52" s="77"/>
      <c r="AY52" s="77"/>
      <c r="AZ52" s="78"/>
      <c r="BA52" s="76"/>
      <c r="BB52" s="77"/>
      <c r="BC52" s="77"/>
      <c r="BD52" s="77"/>
      <c r="BE52" s="77"/>
      <c r="BF52" s="77"/>
      <c r="BG52" s="77"/>
      <c r="BH52" s="78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7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70"/>
      <c r="V53" s="71"/>
      <c r="W53" s="71"/>
      <c r="X53" s="71"/>
      <c r="Y53" s="71"/>
      <c r="Z53" s="71"/>
      <c r="AA53" s="71"/>
      <c r="AB53" s="72"/>
      <c r="AC53" s="70"/>
      <c r="AD53" s="71"/>
      <c r="AE53" s="71"/>
      <c r="AF53" s="71"/>
      <c r="AG53" s="71"/>
      <c r="AH53" s="71"/>
      <c r="AI53" s="71"/>
      <c r="AJ53" s="72"/>
      <c r="AK53" s="70"/>
      <c r="AL53" s="71"/>
      <c r="AM53" s="71"/>
      <c r="AN53" s="71"/>
      <c r="AO53" s="71"/>
      <c r="AP53" s="71"/>
      <c r="AQ53" s="71"/>
      <c r="AR53" s="72"/>
      <c r="AS53" s="70"/>
      <c r="AT53" s="71"/>
      <c r="AU53" s="71"/>
      <c r="AV53" s="71"/>
      <c r="AW53" s="71"/>
      <c r="AX53" s="71"/>
      <c r="AY53" s="71"/>
      <c r="AZ53" s="72"/>
      <c r="BA53" s="70"/>
      <c r="BB53" s="71"/>
      <c r="BC53" s="71"/>
      <c r="BD53" s="71"/>
      <c r="BE53" s="71"/>
      <c r="BF53" s="71"/>
      <c r="BG53" s="71"/>
      <c r="BH53" s="72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7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73"/>
      <c r="V54" s="74"/>
      <c r="W54" s="74"/>
      <c r="X54" s="74"/>
      <c r="Y54" s="74"/>
      <c r="Z54" s="74"/>
      <c r="AA54" s="74"/>
      <c r="AB54" s="75"/>
      <c r="AC54" s="73"/>
      <c r="AD54" s="74"/>
      <c r="AE54" s="74"/>
      <c r="AF54" s="74"/>
      <c r="AG54" s="74"/>
      <c r="AH54" s="74"/>
      <c r="AI54" s="74"/>
      <c r="AJ54" s="75"/>
      <c r="AK54" s="73"/>
      <c r="AL54" s="74"/>
      <c r="AM54" s="74"/>
      <c r="AN54" s="74"/>
      <c r="AO54" s="74"/>
      <c r="AP54" s="74"/>
      <c r="AQ54" s="74"/>
      <c r="AR54" s="75"/>
      <c r="AS54" s="73"/>
      <c r="AT54" s="74"/>
      <c r="AU54" s="74"/>
      <c r="AV54" s="74"/>
      <c r="AW54" s="74"/>
      <c r="AX54" s="74"/>
      <c r="AY54" s="74"/>
      <c r="AZ54" s="75"/>
      <c r="BA54" s="73"/>
      <c r="BB54" s="74"/>
      <c r="BC54" s="74"/>
      <c r="BD54" s="74"/>
      <c r="BE54" s="74"/>
      <c r="BF54" s="74"/>
      <c r="BG54" s="74"/>
      <c r="BH54" s="75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4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8"/>
      <c r="S55" s="38"/>
      <c r="T55" s="38"/>
      <c r="U55" s="19"/>
      <c r="V55" s="19"/>
      <c r="W55" s="19"/>
      <c r="X55" s="19"/>
      <c r="Y55" s="19"/>
      <c r="Z55" s="19"/>
      <c r="AA55" s="19"/>
      <c r="AB55" s="19"/>
      <c r="AC55" s="19"/>
      <c r="AD55" s="33"/>
      <c r="AE55" s="34"/>
      <c r="AF55" s="34"/>
      <c r="AG55" s="34"/>
      <c r="AH55" s="34"/>
      <c r="AI55" s="34"/>
      <c r="AJ55" s="34"/>
      <c r="AK55" s="34"/>
      <c r="AL55" s="34"/>
      <c r="AM55" s="34"/>
      <c r="AN55" s="35"/>
      <c r="AO55" s="35"/>
      <c r="AP55" s="35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" customHeight="1">
      <c r="C56" s="32"/>
      <c r="D56" s="34"/>
      <c r="E56" s="34"/>
      <c r="F56" s="34"/>
      <c r="G56" s="34"/>
      <c r="H56" s="34"/>
      <c r="I56" s="34"/>
      <c r="J56" s="34"/>
      <c r="K56" s="34"/>
      <c r="L56" s="35"/>
      <c r="M56" s="35"/>
      <c r="N56" s="35"/>
      <c r="O56" s="36"/>
      <c r="P56" s="20"/>
      <c r="Q56" s="20"/>
      <c r="R56" s="38"/>
      <c r="S56" s="38"/>
      <c r="T56" s="38"/>
      <c r="U56" s="188" t="s">
        <v>33</v>
      </c>
      <c r="V56" s="189"/>
      <c r="W56" s="189"/>
      <c r="X56" s="189"/>
      <c r="Y56" s="189"/>
      <c r="Z56" s="189"/>
      <c r="AA56" s="189"/>
      <c r="AB56" s="189"/>
      <c r="AC56" s="188" t="s">
        <v>34</v>
      </c>
      <c r="AD56" s="189"/>
      <c r="AE56" s="189"/>
      <c r="AF56" s="189"/>
      <c r="AG56" s="189"/>
      <c r="AH56" s="189"/>
      <c r="AI56" s="189"/>
      <c r="AJ56" s="189"/>
      <c r="AK56" s="188" t="s">
        <v>35</v>
      </c>
      <c r="AL56" s="189"/>
      <c r="AM56" s="189"/>
      <c r="AN56" s="189"/>
      <c r="AO56" s="189"/>
      <c r="AP56" s="189"/>
      <c r="AQ56" s="189"/>
      <c r="AR56" s="19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75" customHeight="1">
      <c r="C57" s="32"/>
      <c r="D57" s="196" t="s">
        <v>7</v>
      </c>
      <c r="E57" s="145"/>
      <c r="F57" s="145"/>
      <c r="G57" s="145"/>
      <c r="H57" s="145"/>
      <c r="I57" s="145"/>
      <c r="J57" s="145"/>
      <c r="K57" s="145"/>
      <c r="L57" s="145"/>
      <c r="M57" s="197"/>
      <c r="N57" s="146"/>
      <c r="O57" s="147"/>
      <c r="P57" s="147"/>
      <c r="Q57" s="148"/>
      <c r="R57" s="38"/>
      <c r="S57" s="38"/>
      <c r="T57" s="38"/>
      <c r="U57" s="190"/>
      <c r="V57" s="191"/>
      <c r="W57" s="191"/>
      <c r="X57" s="191"/>
      <c r="Y57" s="191"/>
      <c r="Z57" s="191"/>
      <c r="AA57" s="191"/>
      <c r="AB57" s="191"/>
      <c r="AC57" s="190"/>
      <c r="AD57" s="191"/>
      <c r="AE57" s="191"/>
      <c r="AF57" s="191"/>
      <c r="AG57" s="191"/>
      <c r="AH57" s="191"/>
      <c r="AI57" s="191"/>
      <c r="AJ57" s="191"/>
      <c r="AK57" s="193"/>
      <c r="AL57" s="194"/>
      <c r="AM57" s="194"/>
      <c r="AN57" s="194"/>
      <c r="AO57" s="194"/>
      <c r="AP57" s="194"/>
      <c r="AQ57" s="194"/>
      <c r="AR57" s="19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" customHeight="1">
      <c r="C58" s="32"/>
      <c r="D58" s="145"/>
      <c r="E58" s="145"/>
      <c r="F58" s="145"/>
      <c r="G58" s="145"/>
      <c r="H58" s="145"/>
      <c r="I58" s="145"/>
      <c r="J58" s="145"/>
      <c r="K58" s="145"/>
      <c r="L58" s="145"/>
      <c r="M58" s="197"/>
      <c r="N58" s="149"/>
      <c r="O58" s="150"/>
      <c r="P58" s="150"/>
      <c r="Q58" s="151"/>
      <c r="R58" s="38"/>
      <c r="S58" s="38"/>
      <c r="T58" s="38"/>
      <c r="U58" s="76"/>
      <c r="V58" s="77"/>
      <c r="W58" s="77"/>
      <c r="X58" s="77"/>
      <c r="Y58" s="77"/>
      <c r="Z58" s="77"/>
      <c r="AA58" s="77"/>
      <c r="AB58" s="78"/>
      <c r="AC58" s="76"/>
      <c r="AD58" s="77"/>
      <c r="AE58" s="77"/>
      <c r="AF58" s="77"/>
      <c r="AG58" s="77"/>
      <c r="AH58" s="77"/>
      <c r="AI58" s="77"/>
      <c r="AJ58" s="78"/>
      <c r="AK58" s="76"/>
      <c r="AL58" s="77"/>
      <c r="AM58" s="77"/>
      <c r="AN58" s="77"/>
      <c r="AO58" s="77"/>
      <c r="AP58" s="77"/>
      <c r="AQ58" s="77"/>
      <c r="AR58" s="78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75" customHeight="1">
      <c r="C59" s="32"/>
      <c r="D59" s="145"/>
      <c r="E59" s="145"/>
      <c r="F59" s="145"/>
      <c r="G59" s="145"/>
      <c r="H59" s="145"/>
      <c r="I59" s="145"/>
      <c r="J59" s="145"/>
      <c r="K59" s="145"/>
      <c r="L59" s="145"/>
      <c r="M59" s="197"/>
      <c r="N59" s="149"/>
      <c r="O59" s="150"/>
      <c r="P59" s="150"/>
      <c r="Q59" s="151"/>
      <c r="R59" s="38"/>
      <c r="S59" s="38"/>
      <c r="T59" s="38"/>
      <c r="U59" s="70"/>
      <c r="V59" s="71"/>
      <c r="W59" s="71"/>
      <c r="X59" s="71"/>
      <c r="Y59" s="71"/>
      <c r="Z59" s="71"/>
      <c r="AA59" s="71"/>
      <c r="AB59" s="72"/>
      <c r="AC59" s="70"/>
      <c r="AD59" s="71"/>
      <c r="AE59" s="71"/>
      <c r="AF59" s="71"/>
      <c r="AG59" s="71"/>
      <c r="AH59" s="71"/>
      <c r="AI59" s="71"/>
      <c r="AJ59" s="72"/>
      <c r="AK59" s="70"/>
      <c r="AL59" s="71"/>
      <c r="AM59" s="71"/>
      <c r="AN59" s="71"/>
      <c r="AO59" s="71"/>
      <c r="AP59" s="71"/>
      <c r="AQ59" s="71"/>
      <c r="AR59" s="72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75" customHeight="1">
      <c r="C60" s="32"/>
      <c r="D60" s="145"/>
      <c r="E60" s="145"/>
      <c r="F60" s="145"/>
      <c r="G60" s="145"/>
      <c r="H60" s="145"/>
      <c r="I60" s="145"/>
      <c r="J60" s="145"/>
      <c r="K60" s="145"/>
      <c r="L60" s="145"/>
      <c r="M60" s="197"/>
      <c r="N60" s="152"/>
      <c r="O60" s="153"/>
      <c r="P60" s="153"/>
      <c r="Q60" s="154"/>
      <c r="R60" s="38"/>
      <c r="S60" s="38"/>
      <c r="T60" s="38"/>
      <c r="U60" s="73"/>
      <c r="V60" s="74"/>
      <c r="W60" s="74"/>
      <c r="X60" s="74"/>
      <c r="Y60" s="74"/>
      <c r="Z60" s="74"/>
      <c r="AA60" s="74"/>
      <c r="AB60" s="75"/>
      <c r="AC60" s="73"/>
      <c r="AD60" s="74"/>
      <c r="AE60" s="74"/>
      <c r="AF60" s="74"/>
      <c r="AG60" s="74"/>
      <c r="AH60" s="74"/>
      <c r="AI60" s="74"/>
      <c r="AJ60" s="75"/>
      <c r="AK60" s="73"/>
      <c r="AL60" s="74"/>
      <c r="AM60" s="74"/>
      <c r="AN60" s="74"/>
      <c r="AO60" s="74"/>
      <c r="AP60" s="74"/>
      <c r="AQ60" s="74"/>
      <c r="AR60" s="75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5"/>
      <c r="BO60" s="35"/>
      <c r="BP60" s="35"/>
      <c r="BQ60" s="36"/>
      <c r="BR60" s="37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39"/>
      <c r="BD61" s="53"/>
      <c r="BE61" s="53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42" t="s">
        <v>49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49"/>
      <c r="AL62" s="49"/>
      <c r="AM62" s="42" t="s">
        <v>50</v>
      </c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208">
        <v>3</v>
      </c>
      <c r="V63" s="209"/>
      <c r="W63" s="209"/>
      <c r="X63" s="209"/>
      <c r="Y63" s="209"/>
      <c r="Z63" s="209"/>
      <c r="AA63" s="209"/>
      <c r="AB63" s="209"/>
      <c r="AC63" s="209"/>
      <c r="AD63" s="209"/>
      <c r="AE63" s="212" t="s">
        <v>51</v>
      </c>
      <c r="AF63" s="212"/>
      <c r="AG63" s="212"/>
      <c r="AH63" s="212"/>
      <c r="AI63" s="212"/>
      <c r="AJ63" s="213"/>
      <c r="AK63" s="49"/>
      <c r="AL63" s="49"/>
      <c r="AM63" s="159">
        <f>IF([4]回答表!F18="下水道事業",IF([4]回答表!X52="●",[4]回答表!B341,IF([4]回答表!AA52="●",[4]回答表!B410,"")),"")</f>
        <v>0</v>
      </c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1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210"/>
      <c r="V64" s="211"/>
      <c r="W64" s="211"/>
      <c r="X64" s="211"/>
      <c r="Y64" s="211"/>
      <c r="Z64" s="211"/>
      <c r="AA64" s="211"/>
      <c r="AB64" s="211"/>
      <c r="AC64" s="211"/>
      <c r="AD64" s="211"/>
      <c r="AE64" s="214"/>
      <c r="AF64" s="214"/>
      <c r="AG64" s="214"/>
      <c r="AH64" s="214"/>
      <c r="AI64" s="214"/>
      <c r="AJ64" s="215"/>
      <c r="AK64" s="49"/>
      <c r="AL64" s="49"/>
      <c r="AM64" s="162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4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65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BO65" s="166"/>
      <c r="BP65" s="166"/>
      <c r="BQ65" s="167"/>
      <c r="BR65" s="37"/>
      <c r="BS65" s="25"/>
    </row>
    <row r="66" spans="1:71" ht="15.75" customHeight="1">
      <c r="C66" s="32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19"/>
      <c r="V66" s="19"/>
      <c r="W66" s="19"/>
      <c r="X66" s="19"/>
      <c r="Y66" s="19"/>
      <c r="Z66" s="33"/>
      <c r="AA66" s="34"/>
      <c r="AB66" s="34"/>
      <c r="AC66" s="34"/>
      <c r="AD66" s="34"/>
      <c r="AE66" s="34"/>
      <c r="AF66" s="34"/>
      <c r="AG66" s="34"/>
      <c r="AH66" s="34"/>
      <c r="AI66" s="34"/>
      <c r="AJ66" s="40"/>
      <c r="AK66" s="19"/>
      <c r="AL66" s="39"/>
      <c r="AM66" s="39"/>
      <c r="AN66" s="36"/>
      <c r="AO66" s="39"/>
      <c r="AP66" s="40"/>
      <c r="AQ66" s="40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</row>
    <row r="67" spans="1:71" ht="33.6" customHeight="1">
      <c r="C67" s="32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20"/>
      <c r="O67" s="20"/>
      <c r="P67" s="20"/>
      <c r="Q67" s="20"/>
      <c r="R67" s="38"/>
      <c r="S67" s="38"/>
      <c r="T67" s="38"/>
      <c r="U67" s="42" t="s">
        <v>19</v>
      </c>
      <c r="V67" s="38"/>
      <c r="W67" s="38"/>
      <c r="X67" s="38"/>
      <c r="Y67" s="38"/>
      <c r="Z67" s="38"/>
      <c r="AA67" s="35"/>
      <c r="AB67" s="43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42" t="s">
        <v>11</v>
      </c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19"/>
      <c r="BR67" s="37"/>
    </row>
    <row r="68" spans="1:71" ht="15.75" customHeight="1">
      <c r="C68" s="32"/>
      <c r="D68" s="145" t="s">
        <v>12</v>
      </c>
      <c r="E68" s="145"/>
      <c r="F68" s="145"/>
      <c r="G68" s="145"/>
      <c r="H68" s="145"/>
      <c r="I68" s="145"/>
      <c r="J68" s="145"/>
      <c r="K68" s="145"/>
      <c r="L68" s="145"/>
      <c r="M68" s="197"/>
      <c r="N68" s="146"/>
      <c r="O68" s="147"/>
      <c r="P68" s="147"/>
      <c r="Q68" s="148"/>
      <c r="R68" s="38"/>
      <c r="S68" s="38"/>
      <c r="T68" s="38"/>
      <c r="U68" s="159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1"/>
      <c r="AK68" s="54"/>
      <c r="AL68" s="54"/>
      <c r="AM68" s="159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1"/>
      <c r="BR68" s="37"/>
    </row>
    <row r="69" spans="1:71" ht="15.75" customHeight="1">
      <c r="C69" s="32"/>
      <c r="D69" s="145"/>
      <c r="E69" s="145"/>
      <c r="F69" s="145"/>
      <c r="G69" s="145"/>
      <c r="H69" s="145"/>
      <c r="I69" s="145"/>
      <c r="J69" s="145"/>
      <c r="K69" s="145"/>
      <c r="L69" s="145"/>
      <c r="M69" s="197"/>
      <c r="N69" s="149"/>
      <c r="O69" s="150"/>
      <c r="P69" s="150"/>
      <c r="Q69" s="151"/>
      <c r="R69" s="38"/>
      <c r="S69" s="38"/>
      <c r="T69" s="38"/>
      <c r="U69" s="162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3"/>
      <c r="AI69" s="163"/>
      <c r="AJ69" s="164"/>
      <c r="AK69" s="54"/>
      <c r="AL69" s="54"/>
      <c r="AM69" s="162"/>
      <c r="AN69" s="163"/>
      <c r="AO69" s="163"/>
      <c r="AP69" s="163"/>
      <c r="AQ69" s="163"/>
      <c r="AR69" s="163"/>
      <c r="AS69" s="163"/>
      <c r="AT69" s="163"/>
      <c r="AU69" s="163"/>
      <c r="AV69" s="163"/>
      <c r="AW69" s="163"/>
      <c r="AX69" s="163"/>
      <c r="AY69" s="163"/>
      <c r="AZ69" s="163"/>
      <c r="BA69" s="163"/>
      <c r="BB69" s="163"/>
      <c r="BC69" s="163"/>
      <c r="BD69" s="163"/>
      <c r="BE69" s="163"/>
      <c r="BF69" s="163"/>
      <c r="BG69" s="163"/>
      <c r="BH69" s="163"/>
      <c r="BI69" s="163"/>
      <c r="BJ69" s="163"/>
      <c r="BK69" s="163"/>
      <c r="BL69" s="163"/>
      <c r="BM69" s="163"/>
      <c r="BN69" s="163"/>
      <c r="BO69" s="163"/>
      <c r="BP69" s="163"/>
      <c r="BQ69" s="164"/>
      <c r="BR69" s="37"/>
    </row>
    <row r="70" spans="1:71" ht="15.75" customHeight="1">
      <c r="C70" s="32"/>
      <c r="D70" s="145"/>
      <c r="E70" s="145"/>
      <c r="F70" s="145"/>
      <c r="G70" s="145"/>
      <c r="H70" s="145"/>
      <c r="I70" s="145"/>
      <c r="J70" s="145"/>
      <c r="K70" s="145"/>
      <c r="L70" s="145"/>
      <c r="M70" s="197"/>
      <c r="N70" s="149"/>
      <c r="O70" s="150"/>
      <c r="P70" s="150"/>
      <c r="Q70" s="151"/>
      <c r="R70" s="38"/>
      <c r="S70" s="38"/>
      <c r="T70" s="38"/>
      <c r="U70" s="162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4"/>
      <c r="AK70" s="54"/>
      <c r="AL70" s="54"/>
      <c r="AM70" s="162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4"/>
      <c r="BR70" s="37"/>
    </row>
    <row r="71" spans="1:71" ht="15.75" customHeight="1">
      <c r="C71" s="32"/>
      <c r="D71" s="145"/>
      <c r="E71" s="145"/>
      <c r="F71" s="145"/>
      <c r="G71" s="145"/>
      <c r="H71" s="145"/>
      <c r="I71" s="145"/>
      <c r="J71" s="145"/>
      <c r="K71" s="145"/>
      <c r="L71" s="145"/>
      <c r="M71" s="197"/>
      <c r="N71" s="152"/>
      <c r="O71" s="153"/>
      <c r="P71" s="153"/>
      <c r="Q71" s="154"/>
      <c r="R71" s="38"/>
      <c r="S71" s="38"/>
      <c r="T71" s="38"/>
      <c r="U71" s="165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7"/>
      <c r="AK71" s="54"/>
      <c r="AL71" s="54"/>
      <c r="AM71" s="165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6"/>
      <c r="BQ71" s="167"/>
      <c r="BR71" s="37"/>
    </row>
    <row r="72" spans="1:71" ht="15.75" customHeight="1"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7"/>
    </row>
    <row r="73" spans="1:71" ht="15.75" customHeight="1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</row>
    <row r="74" spans="1:71" ht="15.7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  <row r="75" spans="1:71" ht="15.7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  <row r="76" spans="1:71" ht="15.75" customHeight="1"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</row>
    <row r="77" spans="1:71" ht="15.75" customHeight="1"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</row>
    <row r="78" spans="1:71" ht="15.75" customHeight="1"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</row>
    <row r="79" spans="1:71" ht="15.75" customHeight="1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</row>
    <row r="80" spans="1:71" ht="15.75" customHeight="1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</row>
    <row r="81" spans="1:71" ht="15.75" customHeight="1"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</row>
    <row r="82" spans="1:71" ht="15.75" customHeight="1"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</row>
    <row r="83" spans="1:71" ht="15.75" customHeight="1"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</row>
    <row r="84" spans="1:71" ht="15.75" customHeight="1"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</row>
    <row r="85" spans="1:71" ht="15.75" customHeight="1"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</row>
    <row r="86" spans="1:71" ht="15.75" customHeight="1"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</row>
    <row r="87" spans="1:71" ht="15.75" customHeight="1"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</row>
    <row r="88" spans="1:71" ht="15.75" customHeight="1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</row>
    <row r="89" spans="1:71" ht="15.75" customHeight="1"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</row>
    <row r="90" spans="1:71" ht="15.75" customHeight="1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</row>
    <row r="91" spans="1:71" ht="15.75" customHeight="1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</row>
    <row r="92" spans="1:71" ht="15.75" customHeight="1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</row>
    <row r="93" spans="1:71" ht="15.75" customHeight="1"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</row>
    <row r="94" spans="1:71" ht="15.75" customHeight="1"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</row>
    <row r="95" spans="1:71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</row>
    <row r="96" spans="1:71" ht="15.75" customHeight="1"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29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1"/>
    </row>
    <row r="97" spans="1:71" ht="15.75" customHeight="1">
      <c r="C97" s="32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19"/>
      <c r="Y97" s="19"/>
      <c r="Z97" s="19"/>
      <c r="AA97" s="34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6"/>
      <c r="AO97" s="39"/>
      <c r="AP97" s="40"/>
      <c r="AQ97" s="40"/>
      <c r="AR97" s="207"/>
      <c r="AS97" s="207"/>
      <c r="AT97" s="207"/>
      <c r="AU97" s="207"/>
      <c r="AV97" s="207"/>
      <c r="AW97" s="207"/>
      <c r="AX97" s="207"/>
      <c r="AY97" s="207"/>
      <c r="AZ97" s="207"/>
      <c r="BA97" s="207"/>
      <c r="BB97" s="207"/>
      <c r="BC97" s="33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5"/>
      <c r="BO97" s="35"/>
      <c r="BP97" s="35"/>
      <c r="BQ97" s="36"/>
      <c r="BR97" s="37"/>
    </row>
    <row r="98" spans="1:71" ht="15.75" customHeight="1">
      <c r="C98" s="32"/>
      <c r="D98" s="133" t="s">
        <v>4</v>
      </c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5"/>
      <c r="R98" s="139" t="s">
        <v>36</v>
      </c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1"/>
      <c r="BC98" s="33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5"/>
      <c r="BO98" s="35"/>
      <c r="BP98" s="35"/>
      <c r="BQ98" s="36"/>
      <c r="BR98" s="37"/>
    </row>
    <row r="99" spans="1:71" ht="15.75" customHeight="1">
      <c r="A99" s="25"/>
      <c r="B99" s="25"/>
      <c r="C99" s="32"/>
      <c r="D99" s="136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8"/>
      <c r="R99" s="142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3"/>
      <c r="AZ99" s="143"/>
      <c r="BA99" s="143"/>
      <c r="BB99" s="144"/>
      <c r="BC99" s="33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5"/>
      <c r="BO99" s="35"/>
      <c r="BP99" s="35"/>
      <c r="BQ99" s="36"/>
      <c r="BR99" s="37"/>
      <c r="BS99" s="25"/>
    </row>
    <row r="100" spans="1:71" ht="15.75" customHeight="1">
      <c r="A100" s="25"/>
      <c r="B100" s="25"/>
      <c r="C100" s="32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19"/>
      <c r="Y100" s="19"/>
      <c r="Z100" s="19"/>
      <c r="AA100" s="34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6"/>
      <c r="AO100" s="39"/>
      <c r="AP100" s="40"/>
      <c r="AQ100" s="40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33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5"/>
      <c r="BO100" s="35"/>
      <c r="BP100" s="35"/>
      <c r="BQ100" s="36"/>
      <c r="BR100" s="37"/>
      <c r="BS100" s="25"/>
    </row>
    <row r="101" spans="1:71" ht="19.2">
      <c r="A101" s="25"/>
      <c r="B101" s="25"/>
      <c r="C101" s="32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42" t="s">
        <v>19</v>
      </c>
      <c r="V101" s="38"/>
      <c r="W101" s="38"/>
      <c r="X101" s="38"/>
      <c r="Y101" s="38"/>
      <c r="Z101" s="38"/>
      <c r="AA101" s="35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2" t="s">
        <v>13</v>
      </c>
      <c r="AN101" s="44"/>
      <c r="AO101" s="43"/>
      <c r="AP101" s="45"/>
      <c r="AQ101" s="45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7"/>
      <c r="BD101" s="35"/>
      <c r="BE101" s="35"/>
      <c r="BF101" s="60" t="s">
        <v>37</v>
      </c>
      <c r="BG101" s="58"/>
      <c r="BH101" s="58"/>
      <c r="BI101" s="58"/>
      <c r="BJ101" s="58"/>
      <c r="BK101" s="58"/>
      <c r="BL101" s="58"/>
      <c r="BM101" s="35"/>
      <c r="BN101" s="35"/>
      <c r="BO101" s="35"/>
      <c r="BP101" s="35"/>
      <c r="BQ101" s="44"/>
      <c r="BR101" s="37"/>
      <c r="BS101" s="25"/>
    </row>
    <row r="102" spans="1:71" ht="15.75" customHeight="1">
      <c r="A102" s="25"/>
      <c r="B102" s="25"/>
      <c r="C102" s="32"/>
      <c r="D102" s="139" t="s">
        <v>6</v>
      </c>
      <c r="E102" s="140"/>
      <c r="F102" s="140"/>
      <c r="G102" s="140"/>
      <c r="H102" s="140"/>
      <c r="I102" s="140"/>
      <c r="J102" s="140"/>
      <c r="K102" s="140"/>
      <c r="L102" s="140"/>
      <c r="M102" s="141"/>
      <c r="N102" s="146" t="str">
        <f>IF([4]回答表!X55="●","●","")</f>
        <v/>
      </c>
      <c r="O102" s="147"/>
      <c r="P102" s="147"/>
      <c r="Q102" s="148"/>
      <c r="R102" s="38"/>
      <c r="S102" s="38"/>
      <c r="T102" s="38"/>
      <c r="U102" s="159" t="str">
        <f>IF([4]回答表!X55="●",[4]回答表!B578,IF([4]回答表!AA55="●",[4]回答表!B605,""))</f>
        <v/>
      </c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1"/>
      <c r="AK102" s="49"/>
      <c r="AL102" s="49"/>
      <c r="AM102" s="231" t="s">
        <v>38</v>
      </c>
      <c r="AN102" s="231"/>
      <c r="AO102" s="231"/>
      <c r="AP102" s="231"/>
      <c r="AQ102" s="232" t="str">
        <f>IF([4]回答表!X55="●",[4]回答表!BC585,IF([4]回答表!AA55="●",[4]回答表!BC612,""))</f>
        <v/>
      </c>
      <c r="AR102" s="232"/>
      <c r="AS102" s="232"/>
      <c r="AT102" s="232"/>
      <c r="AU102" s="233" t="s">
        <v>39</v>
      </c>
      <c r="AV102" s="234"/>
      <c r="AW102" s="234"/>
      <c r="AX102" s="235"/>
      <c r="AY102" s="232" t="str">
        <f>IF([4]回答表!X55="●",[4]回答表!BC591,IF([4]回答表!AA55="●",[4]回答表!BC617,""))</f>
        <v/>
      </c>
      <c r="AZ102" s="232"/>
      <c r="BA102" s="232"/>
      <c r="BB102" s="232"/>
      <c r="BC102" s="39"/>
      <c r="BD102" s="34"/>
      <c r="BE102" s="34"/>
      <c r="BF102" s="168" t="str">
        <f>IF([4]回答表!X55="●",[4]回答表!S584,IF([4]回答表!AA55="●",[4]回答表!S611,""))</f>
        <v/>
      </c>
      <c r="BG102" s="169"/>
      <c r="BH102" s="169"/>
      <c r="BI102" s="169"/>
      <c r="BJ102" s="168"/>
      <c r="BK102" s="169"/>
      <c r="BL102" s="169"/>
      <c r="BM102" s="169"/>
      <c r="BN102" s="168"/>
      <c r="BO102" s="169"/>
      <c r="BP102" s="169"/>
      <c r="BQ102" s="172"/>
      <c r="BR102" s="37"/>
      <c r="BS102" s="25"/>
    </row>
    <row r="103" spans="1:71" ht="15.75" customHeight="1">
      <c r="A103" s="25"/>
      <c r="B103" s="25"/>
      <c r="C103" s="32"/>
      <c r="D103" s="228"/>
      <c r="E103" s="229"/>
      <c r="F103" s="229"/>
      <c r="G103" s="229"/>
      <c r="H103" s="229"/>
      <c r="I103" s="229"/>
      <c r="J103" s="229"/>
      <c r="K103" s="229"/>
      <c r="L103" s="229"/>
      <c r="M103" s="230"/>
      <c r="N103" s="149"/>
      <c r="O103" s="150"/>
      <c r="P103" s="150"/>
      <c r="Q103" s="151"/>
      <c r="R103" s="38"/>
      <c r="S103" s="38"/>
      <c r="T103" s="38"/>
      <c r="U103" s="162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4"/>
      <c r="AK103" s="49"/>
      <c r="AL103" s="49"/>
      <c r="AM103" s="231"/>
      <c r="AN103" s="231"/>
      <c r="AO103" s="231"/>
      <c r="AP103" s="231"/>
      <c r="AQ103" s="232"/>
      <c r="AR103" s="232"/>
      <c r="AS103" s="232"/>
      <c r="AT103" s="232"/>
      <c r="AU103" s="236"/>
      <c r="AV103" s="237"/>
      <c r="AW103" s="237"/>
      <c r="AX103" s="238"/>
      <c r="AY103" s="232"/>
      <c r="AZ103" s="232"/>
      <c r="BA103" s="232"/>
      <c r="BB103" s="232"/>
      <c r="BC103" s="39"/>
      <c r="BD103" s="34"/>
      <c r="BE103" s="34"/>
      <c r="BF103" s="170"/>
      <c r="BG103" s="171"/>
      <c r="BH103" s="171"/>
      <c r="BI103" s="171"/>
      <c r="BJ103" s="170"/>
      <c r="BK103" s="171"/>
      <c r="BL103" s="171"/>
      <c r="BM103" s="171"/>
      <c r="BN103" s="170"/>
      <c r="BO103" s="171"/>
      <c r="BP103" s="171"/>
      <c r="BQ103" s="173"/>
      <c r="BR103" s="37"/>
      <c r="BS103" s="25"/>
    </row>
    <row r="104" spans="1:71" ht="15.75" customHeight="1">
      <c r="A104" s="25"/>
      <c r="B104" s="25"/>
      <c r="C104" s="32"/>
      <c r="D104" s="228"/>
      <c r="E104" s="229"/>
      <c r="F104" s="229"/>
      <c r="G104" s="229"/>
      <c r="H104" s="229"/>
      <c r="I104" s="229"/>
      <c r="J104" s="229"/>
      <c r="K104" s="229"/>
      <c r="L104" s="229"/>
      <c r="M104" s="230"/>
      <c r="N104" s="149"/>
      <c r="O104" s="150"/>
      <c r="P104" s="150"/>
      <c r="Q104" s="151"/>
      <c r="R104" s="38"/>
      <c r="S104" s="38"/>
      <c r="T104" s="38"/>
      <c r="U104" s="162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4"/>
      <c r="AK104" s="49"/>
      <c r="AL104" s="49"/>
      <c r="AM104" s="231" t="s">
        <v>40</v>
      </c>
      <c r="AN104" s="231"/>
      <c r="AO104" s="231"/>
      <c r="AP104" s="231"/>
      <c r="AQ104" s="232" t="str">
        <f>IF([4]回答表!X55="●",[4]回答表!BC586,IF([4]回答表!AA55="●",[4]回答表!BC613,""))</f>
        <v/>
      </c>
      <c r="AR104" s="232"/>
      <c r="AS104" s="232"/>
      <c r="AT104" s="232"/>
      <c r="AU104" s="236"/>
      <c r="AV104" s="237"/>
      <c r="AW104" s="237"/>
      <c r="AX104" s="238"/>
      <c r="AY104" s="232"/>
      <c r="AZ104" s="232"/>
      <c r="BA104" s="232"/>
      <c r="BB104" s="232"/>
      <c r="BC104" s="39"/>
      <c r="BD104" s="34"/>
      <c r="BE104" s="34"/>
      <c r="BF104" s="170"/>
      <c r="BG104" s="171"/>
      <c r="BH104" s="171"/>
      <c r="BI104" s="171"/>
      <c r="BJ104" s="170"/>
      <c r="BK104" s="171"/>
      <c r="BL104" s="171"/>
      <c r="BM104" s="171"/>
      <c r="BN104" s="170"/>
      <c r="BO104" s="171"/>
      <c r="BP104" s="171"/>
      <c r="BQ104" s="173"/>
      <c r="BR104" s="37"/>
      <c r="BS104" s="25"/>
    </row>
    <row r="105" spans="1:71" ht="15.75" customHeight="1">
      <c r="A105" s="25"/>
      <c r="B105" s="25"/>
      <c r="C105" s="32"/>
      <c r="D105" s="142"/>
      <c r="E105" s="143"/>
      <c r="F105" s="143"/>
      <c r="G105" s="143"/>
      <c r="H105" s="143"/>
      <c r="I105" s="143"/>
      <c r="J105" s="143"/>
      <c r="K105" s="143"/>
      <c r="L105" s="143"/>
      <c r="M105" s="144"/>
      <c r="N105" s="152"/>
      <c r="O105" s="153"/>
      <c r="P105" s="153"/>
      <c r="Q105" s="154"/>
      <c r="R105" s="38"/>
      <c r="S105" s="38"/>
      <c r="T105" s="38"/>
      <c r="U105" s="162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4"/>
      <c r="AK105" s="49"/>
      <c r="AL105" s="49"/>
      <c r="AM105" s="231"/>
      <c r="AN105" s="231"/>
      <c r="AO105" s="231"/>
      <c r="AP105" s="231"/>
      <c r="AQ105" s="232"/>
      <c r="AR105" s="232"/>
      <c r="AS105" s="232"/>
      <c r="AT105" s="232"/>
      <c r="AU105" s="236"/>
      <c r="AV105" s="237"/>
      <c r="AW105" s="237"/>
      <c r="AX105" s="238"/>
      <c r="AY105" s="232"/>
      <c r="AZ105" s="232"/>
      <c r="BA105" s="232"/>
      <c r="BB105" s="232"/>
      <c r="BC105" s="39"/>
      <c r="BD105" s="34"/>
      <c r="BE105" s="34"/>
      <c r="BF105" s="170" t="str">
        <f>IF([4]回答表!X55="●",[4]回答表!V584,IF([4]回答表!AA55="●",[4]回答表!V611,""))</f>
        <v/>
      </c>
      <c r="BG105" s="171"/>
      <c r="BH105" s="171"/>
      <c r="BI105" s="171"/>
      <c r="BJ105" s="170" t="str">
        <f>IF([4]回答表!X55="●",[4]回答表!V585,IF([4]回答表!AA55="●",[4]回答表!V612,""))</f>
        <v/>
      </c>
      <c r="BK105" s="171"/>
      <c r="BL105" s="171"/>
      <c r="BM105" s="173"/>
      <c r="BN105" s="170" t="str">
        <f>IF([4]回答表!X55="●",[4]回答表!V586,IF([4]回答表!AA55="●",[4]回答表!V613,""))</f>
        <v/>
      </c>
      <c r="BO105" s="171"/>
      <c r="BP105" s="171"/>
      <c r="BQ105" s="173"/>
      <c r="BR105" s="37"/>
      <c r="BS105" s="25"/>
    </row>
    <row r="106" spans="1:71" ht="15.75" customHeight="1">
      <c r="A106" s="25"/>
      <c r="B106" s="25"/>
      <c r="C106" s="32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2"/>
      <c r="O106" s="52"/>
      <c r="P106" s="52"/>
      <c r="Q106" s="52"/>
      <c r="R106" s="52"/>
      <c r="S106" s="52"/>
      <c r="T106" s="52"/>
      <c r="U106" s="162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4"/>
      <c r="AK106" s="49"/>
      <c r="AL106" s="49"/>
      <c r="AM106" s="231" t="s">
        <v>41</v>
      </c>
      <c r="AN106" s="231"/>
      <c r="AO106" s="231"/>
      <c r="AP106" s="231"/>
      <c r="AQ106" s="232" t="str">
        <f>IF([4]回答表!X55="●",[4]回答表!BC587,IF([4]回答表!AA55="●",[4]回答表!BC614,""))</f>
        <v/>
      </c>
      <c r="AR106" s="232"/>
      <c r="AS106" s="232"/>
      <c r="AT106" s="232"/>
      <c r="AU106" s="239"/>
      <c r="AV106" s="240"/>
      <c r="AW106" s="240"/>
      <c r="AX106" s="241"/>
      <c r="AY106" s="232"/>
      <c r="AZ106" s="232"/>
      <c r="BA106" s="232"/>
      <c r="BB106" s="232"/>
      <c r="BC106" s="39"/>
      <c r="BD106" s="39"/>
      <c r="BE106" s="39"/>
      <c r="BF106" s="170"/>
      <c r="BG106" s="171"/>
      <c r="BH106" s="171"/>
      <c r="BI106" s="171"/>
      <c r="BJ106" s="170"/>
      <c r="BK106" s="171"/>
      <c r="BL106" s="171"/>
      <c r="BM106" s="173"/>
      <c r="BN106" s="170"/>
      <c r="BO106" s="171"/>
      <c r="BP106" s="171"/>
      <c r="BQ106" s="173"/>
      <c r="BR106" s="37"/>
      <c r="BS106" s="25"/>
    </row>
    <row r="107" spans="1:71" ht="15.75" customHeight="1">
      <c r="A107" s="25"/>
      <c r="B107" s="25"/>
      <c r="C107" s="32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2"/>
      <c r="O107" s="52"/>
      <c r="P107" s="52"/>
      <c r="Q107" s="52"/>
      <c r="R107" s="52"/>
      <c r="S107" s="52"/>
      <c r="T107" s="52"/>
      <c r="U107" s="162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4"/>
      <c r="AK107" s="49"/>
      <c r="AL107" s="49"/>
      <c r="AM107" s="231"/>
      <c r="AN107" s="231"/>
      <c r="AO107" s="231"/>
      <c r="AP107" s="231"/>
      <c r="AQ107" s="232"/>
      <c r="AR107" s="232"/>
      <c r="AS107" s="232"/>
      <c r="AT107" s="232"/>
      <c r="AU107" s="216" t="s">
        <v>42</v>
      </c>
      <c r="AV107" s="217"/>
      <c r="AW107" s="217"/>
      <c r="AX107" s="218"/>
      <c r="AY107" s="222" t="str">
        <f>IF([4]回答表!X55="●",[4]回答表!BC592,IF([4]回答表!AA55="●",[4]回答表!BC618,""))</f>
        <v/>
      </c>
      <c r="AZ107" s="223"/>
      <c r="BA107" s="223"/>
      <c r="BB107" s="224"/>
      <c r="BC107" s="39"/>
      <c r="BD107" s="34"/>
      <c r="BE107" s="34"/>
      <c r="BF107" s="170"/>
      <c r="BG107" s="171"/>
      <c r="BH107" s="171"/>
      <c r="BI107" s="171"/>
      <c r="BJ107" s="170"/>
      <c r="BK107" s="171"/>
      <c r="BL107" s="171"/>
      <c r="BM107" s="173"/>
      <c r="BN107" s="170"/>
      <c r="BO107" s="171"/>
      <c r="BP107" s="171"/>
      <c r="BQ107" s="173"/>
      <c r="BR107" s="37"/>
      <c r="BS107" s="25"/>
    </row>
    <row r="108" spans="1:71" ht="15.75" customHeight="1">
      <c r="A108" s="25"/>
      <c r="B108" s="25"/>
      <c r="C108" s="32"/>
      <c r="D108" s="198" t="s">
        <v>7</v>
      </c>
      <c r="E108" s="199"/>
      <c r="F108" s="199"/>
      <c r="G108" s="199"/>
      <c r="H108" s="199"/>
      <c r="I108" s="199"/>
      <c r="J108" s="199"/>
      <c r="K108" s="199"/>
      <c r="L108" s="199"/>
      <c r="M108" s="200"/>
      <c r="N108" s="146" t="str">
        <f>IF([4]回答表!AA55="●","●","")</f>
        <v/>
      </c>
      <c r="O108" s="147"/>
      <c r="P108" s="147"/>
      <c r="Q108" s="148"/>
      <c r="R108" s="38"/>
      <c r="S108" s="38"/>
      <c r="T108" s="38"/>
      <c r="U108" s="162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4"/>
      <c r="AK108" s="49"/>
      <c r="AL108" s="49"/>
      <c r="AM108" s="231" t="s">
        <v>43</v>
      </c>
      <c r="AN108" s="231"/>
      <c r="AO108" s="231"/>
      <c r="AP108" s="231"/>
      <c r="AQ108" s="248" t="str">
        <f>IF([4]回答表!X55="●",[4]回答表!BC589,IF([4]回答表!AA55="●",[4]回答表!BC615,""))</f>
        <v/>
      </c>
      <c r="AR108" s="232"/>
      <c r="AS108" s="232"/>
      <c r="AT108" s="232"/>
      <c r="AU108" s="242"/>
      <c r="AV108" s="243"/>
      <c r="AW108" s="243"/>
      <c r="AX108" s="244"/>
      <c r="AY108" s="245"/>
      <c r="AZ108" s="246"/>
      <c r="BA108" s="246"/>
      <c r="BB108" s="247"/>
      <c r="BC108" s="39"/>
      <c r="BD108" s="53"/>
      <c r="BE108" s="53"/>
      <c r="BF108" s="170"/>
      <c r="BG108" s="171"/>
      <c r="BH108" s="171"/>
      <c r="BI108" s="171"/>
      <c r="BJ108" s="170"/>
      <c r="BK108" s="171"/>
      <c r="BL108" s="171"/>
      <c r="BM108" s="173"/>
      <c r="BN108" s="170"/>
      <c r="BO108" s="171"/>
      <c r="BP108" s="171"/>
      <c r="BQ108" s="173"/>
      <c r="BR108" s="37"/>
      <c r="BS108" s="25"/>
    </row>
    <row r="109" spans="1:71" ht="15.75" customHeight="1">
      <c r="A109" s="25"/>
      <c r="B109" s="25"/>
      <c r="C109" s="32"/>
      <c r="D109" s="201"/>
      <c r="E109" s="202"/>
      <c r="F109" s="202"/>
      <c r="G109" s="202"/>
      <c r="H109" s="202"/>
      <c r="I109" s="202"/>
      <c r="J109" s="202"/>
      <c r="K109" s="202"/>
      <c r="L109" s="202"/>
      <c r="M109" s="203"/>
      <c r="N109" s="149"/>
      <c r="O109" s="150"/>
      <c r="P109" s="150"/>
      <c r="Q109" s="151"/>
      <c r="R109" s="38"/>
      <c r="S109" s="38"/>
      <c r="T109" s="38"/>
      <c r="U109" s="162"/>
      <c r="V109" s="163"/>
      <c r="W109" s="163"/>
      <c r="X109" s="163"/>
      <c r="Y109" s="163"/>
      <c r="Z109" s="163"/>
      <c r="AA109" s="163"/>
      <c r="AB109" s="163"/>
      <c r="AC109" s="163"/>
      <c r="AD109" s="163"/>
      <c r="AE109" s="163"/>
      <c r="AF109" s="163"/>
      <c r="AG109" s="163"/>
      <c r="AH109" s="163"/>
      <c r="AI109" s="163"/>
      <c r="AJ109" s="164"/>
      <c r="AK109" s="49"/>
      <c r="AL109" s="49"/>
      <c r="AM109" s="231"/>
      <c r="AN109" s="231"/>
      <c r="AO109" s="231"/>
      <c r="AP109" s="231"/>
      <c r="AQ109" s="232"/>
      <c r="AR109" s="232"/>
      <c r="AS109" s="232"/>
      <c r="AT109" s="232"/>
      <c r="AU109" s="219"/>
      <c r="AV109" s="220"/>
      <c r="AW109" s="220"/>
      <c r="AX109" s="221"/>
      <c r="AY109" s="225"/>
      <c r="AZ109" s="226"/>
      <c r="BA109" s="226"/>
      <c r="BB109" s="227"/>
      <c r="BC109" s="39"/>
      <c r="BD109" s="53"/>
      <c r="BE109" s="53"/>
      <c r="BF109" s="170" t="s">
        <v>8</v>
      </c>
      <c r="BG109" s="171"/>
      <c r="BH109" s="171"/>
      <c r="BI109" s="171"/>
      <c r="BJ109" s="170" t="s">
        <v>9</v>
      </c>
      <c r="BK109" s="171"/>
      <c r="BL109" s="171"/>
      <c r="BM109" s="171"/>
      <c r="BN109" s="170" t="s">
        <v>10</v>
      </c>
      <c r="BO109" s="171"/>
      <c r="BP109" s="171"/>
      <c r="BQ109" s="173"/>
      <c r="BR109" s="37"/>
      <c r="BS109" s="25"/>
    </row>
    <row r="110" spans="1:71" ht="15.75" customHeight="1">
      <c r="A110" s="25"/>
      <c r="B110" s="25"/>
      <c r="C110" s="32"/>
      <c r="D110" s="201"/>
      <c r="E110" s="202"/>
      <c r="F110" s="202"/>
      <c r="G110" s="202"/>
      <c r="H110" s="202"/>
      <c r="I110" s="202"/>
      <c r="J110" s="202"/>
      <c r="K110" s="202"/>
      <c r="L110" s="202"/>
      <c r="M110" s="203"/>
      <c r="N110" s="149"/>
      <c r="O110" s="150"/>
      <c r="P110" s="150"/>
      <c r="Q110" s="151"/>
      <c r="R110" s="38"/>
      <c r="S110" s="38"/>
      <c r="T110" s="38"/>
      <c r="U110" s="162"/>
      <c r="V110" s="163"/>
      <c r="W110" s="163"/>
      <c r="X110" s="163"/>
      <c r="Y110" s="163"/>
      <c r="Z110" s="163"/>
      <c r="AA110" s="163"/>
      <c r="AB110" s="163"/>
      <c r="AC110" s="163"/>
      <c r="AD110" s="163"/>
      <c r="AE110" s="163"/>
      <c r="AF110" s="163"/>
      <c r="AG110" s="163"/>
      <c r="AH110" s="163"/>
      <c r="AI110" s="163"/>
      <c r="AJ110" s="164"/>
      <c r="AK110" s="49"/>
      <c r="AL110" s="49"/>
      <c r="AM110" s="231" t="s">
        <v>44</v>
      </c>
      <c r="AN110" s="231"/>
      <c r="AO110" s="231"/>
      <c r="AP110" s="231"/>
      <c r="AQ110" s="232" t="str">
        <f>IF([4]回答表!X55="●",[4]回答表!BC590,IF([4]回答表!AA55="●",[4]回答表!BC616,""))</f>
        <v/>
      </c>
      <c r="AR110" s="232"/>
      <c r="AS110" s="232"/>
      <c r="AT110" s="232"/>
      <c r="AU110" s="216" t="s">
        <v>45</v>
      </c>
      <c r="AV110" s="217"/>
      <c r="AW110" s="217"/>
      <c r="AX110" s="218"/>
      <c r="AY110" s="222" t="str">
        <f>IF([4]回答表!X55="●",[4]回答表!BC593,IF([4]回答表!AA55="●",[4]回答表!BC619,""))</f>
        <v/>
      </c>
      <c r="AZ110" s="223"/>
      <c r="BA110" s="223"/>
      <c r="BB110" s="224"/>
      <c r="BC110" s="39"/>
      <c r="BD110" s="53"/>
      <c r="BE110" s="53"/>
      <c r="BF110" s="170"/>
      <c r="BG110" s="171"/>
      <c r="BH110" s="171"/>
      <c r="BI110" s="171"/>
      <c r="BJ110" s="170"/>
      <c r="BK110" s="171"/>
      <c r="BL110" s="171"/>
      <c r="BM110" s="171"/>
      <c r="BN110" s="170"/>
      <c r="BO110" s="171"/>
      <c r="BP110" s="171"/>
      <c r="BQ110" s="173"/>
      <c r="BR110" s="37"/>
      <c r="BS110" s="25"/>
    </row>
    <row r="111" spans="1:71" ht="15.75" customHeight="1">
      <c r="A111" s="25"/>
      <c r="B111" s="25"/>
      <c r="C111" s="32"/>
      <c r="D111" s="204"/>
      <c r="E111" s="205"/>
      <c r="F111" s="205"/>
      <c r="G111" s="205"/>
      <c r="H111" s="205"/>
      <c r="I111" s="205"/>
      <c r="J111" s="205"/>
      <c r="K111" s="205"/>
      <c r="L111" s="205"/>
      <c r="M111" s="206"/>
      <c r="N111" s="152"/>
      <c r="O111" s="153"/>
      <c r="P111" s="153"/>
      <c r="Q111" s="154"/>
      <c r="R111" s="38"/>
      <c r="S111" s="38"/>
      <c r="T111" s="38"/>
      <c r="U111" s="165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7"/>
      <c r="AK111" s="49"/>
      <c r="AL111" s="49"/>
      <c r="AM111" s="231"/>
      <c r="AN111" s="231"/>
      <c r="AO111" s="231"/>
      <c r="AP111" s="231"/>
      <c r="AQ111" s="232"/>
      <c r="AR111" s="232"/>
      <c r="AS111" s="232"/>
      <c r="AT111" s="232"/>
      <c r="AU111" s="219"/>
      <c r="AV111" s="220"/>
      <c r="AW111" s="220"/>
      <c r="AX111" s="221"/>
      <c r="AY111" s="225"/>
      <c r="AZ111" s="226"/>
      <c r="BA111" s="226"/>
      <c r="BB111" s="227"/>
      <c r="BC111" s="39"/>
      <c r="BD111" s="53"/>
      <c r="BE111" s="53"/>
      <c r="BF111" s="179"/>
      <c r="BG111" s="180"/>
      <c r="BH111" s="180"/>
      <c r="BI111" s="180"/>
      <c r="BJ111" s="179"/>
      <c r="BK111" s="180"/>
      <c r="BL111" s="180"/>
      <c r="BM111" s="180"/>
      <c r="BN111" s="179"/>
      <c r="BO111" s="180"/>
      <c r="BP111" s="180"/>
      <c r="BQ111" s="181"/>
      <c r="BR111" s="37"/>
      <c r="BS111" s="25"/>
    </row>
    <row r="112" spans="1:71" ht="15.6" customHeight="1">
      <c r="A112" s="25"/>
      <c r="B112" s="25"/>
      <c r="C112" s="32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49"/>
      <c r="AL112" s="4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39"/>
      <c r="BD112" s="53"/>
      <c r="BE112" s="53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37"/>
      <c r="BS112" s="25"/>
    </row>
    <row r="113" spans="1:71" ht="15.6" customHeight="1">
      <c r="A113" s="25"/>
      <c r="B113" s="25"/>
      <c r="C113" s="32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38"/>
      <c r="S113" s="38"/>
      <c r="T113" s="38"/>
      <c r="U113" s="42" t="s">
        <v>49</v>
      </c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49"/>
      <c r="AL113" s="49"/>
      <c r="AM113" s="42" t="s">
        <v>50</v>
      </c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19"/>
      <c r="BR113" s="37"/>
      <c r="BS113" s="25"/>
    </row>
    <row r="114" spans="1:71" ht="15.6" customHeight="1">
      <c r="A114" s="25"/>
      <c r="B114" s="25"/>
      <c r="C114" s="32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38"/>
      <c r="S114" s="38"/>
      <c r="T114" s="38"/>
      <c r="U114" s="208" t="str">
        <f>IF([4]回答表!X55="●",[4]回答表!E592,IF([4]回答表!AA55="●",[4]回答表!E619,""))</f>
        <v/>
      </c>
      <c r="V114" s="209"/>
      <c r="W114" s="209"/>
      <c r="X114" s="209"/>
      <c r="Y114" s="209"/>
      <c r="Z114" s="209"/>
      <c r="AA114" s="209"/>
      <c r="AB114" s="209"/>
      <c r="AC114" s="209"/>
      <c r="AD114" s="209"/>
      <c r="AE114" s="212" t="s">
        <v>51</v>
      </c>
      <c r="AF114" s="212"/>
      <c r="AG114" s="212"/>
      <c r="AH114" s="212"/>
      <c r="AI114" s="212"/>
      <c r="AJ114" s="213"/>
      <c r="AK114" s="49"/>
      <c r="AL114" s="49"/>
      <c r="AM114" s="159" t="str">
        <f>IF([4]回答表!X55="●",[4]回答表!B594,IF([4]回答表!AA55="●",[4]回答表!B621,""))</f>
        <v/>
      </c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0"/>
      <c r="BN114" s="160"/>
      <c r="BO114" s="160"/>
      <c r="BP114" s="160"/>
      <c r="BQ114" s="161"/>
      <c r="BR114" s="37"/>
      <c r="BS114" s="25"/>
    </row>
    <row r="115" spans="1:71" ht="15.6" customHeight="1">
      <c r="A115" s="25"/>
      <c r="B115" s="25"/>
      <c r="C115" s="32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38"/>
      <c r="S115" s="38"/>
      <c r="T115" s="38"/>
      <c r="U115" s="210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4"/>
      <c r="AF115" s="214"/>
      <c r="AG115" s="214"/>
      <c r="AH115" s="214"/>
      <c r="AI115" s="214"/>
      <c r="AJ115" s="215"/>
      <c r="AK115" s="49"/>
      <c r="AL115" s="49"/>
      <c r="AM115" s="162"/>
      <c r="AN115" s="163"/>
      <c r="AO115" s="163"/>
      <c r="AP115" s="163"/>
      <c r="AQ115" s="163"/>
      <c r="AR115" s="163"/>
      <c r="AS115" s="163"/>
      <c r="AT115" s="163"/>
      <c r="AU115" s="163"/>
      <c r="AV115" s="163"/>
      <c r="AW115" s="163"/>
      <c r="AX115" s="163"/>
      <c r="AY115" s="163"/>
      <c r="AZ115" s="163"/>
      <c r="BA115" s="163"/>
      <c r="BB115" s="163"/>
      <c r="BC115" s="163"/>
      <c r="BD115" s="163"/>
      <c r="BE115" s="163"/>
      <c r="BF115" s="163"/>
      <c r="BG115" s="163"/>
      <c r="BH115" s="163"/>
      <c r="BI115" s="163"/>
      <c r="BJ115" s="163"/>
      <c r="BK115" s="163"/>
      <c r="BL115" s="163"/>
      <c r="BM115" s="163"/>
      <c r="BN115" s="163"/>
      <c r="BO115" s="163"/>
      <c r="BP115" s="163"/>
      <c r="BQ115" s="164"/>
      <c r="BR115" s="37"/>
      <c r="BS115" s="25"/>
    </row>
    <row r="116" spans="1:71" ht="15.6" customHeight="1">
      <c r="A116" s="25"/>
      <c r="B116" s="25"/>
      <c r="C116" s="32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49"/>
      <c r="AL116" s="49"/>
      <c r="AM116" s="165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6"/>
      <c r="BQ116" s="167"/>
      <c r="BR116" s="37"/>
      <c r="BS116" s="25"/>
    </row>
    <row r="117" spans="1:71" ht="15.75" customHeight="1">
      <c r="A117" s="25"/>
      <c r="B117" s="25"/>
      <c r="C117" s="32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19"/>
      <c r="Y117" s="19"/>
      <c r="Z117" s="19"/>
      <c r="AA117" s="35"/>
      <c r="AB117" s="35"/>
      <c r="AC117" s="35"/>
      <c r="AD117" s="35"/>
      <c r="AE117" s="35"/>
      <c r="AF117" s="35"/>
      <c r="AG117" s="35"/>
      <c r="AH117" s="35"/>
      <c r="AI117" s="35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37"/>
      <c r="BS117" s="25"/>
    </row>
    <row r="118" spans="1:71" ht="18.600000000000001" customHeight="1">
      <c r="A118" s="25"/>
      <c r="B118" s="25"/>
      <c r="C118" s="32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38"/>
      <c r="O118" s="38"/>
      <c r="P118" s="38"/>
      <c r="Q118" s="38"/>
      <c r="R118" s="38"/>
      <c r="S118" s="38"/>
      <c r="T118" s="38"/>
      <c r="U118" s="42" t="s">
        <v>19</v>
      </c>
      <c r="V118" s="38"/>
      <c r="W118" s="38"/>
      <c r="X118" s="38"/>
      <c r="Y118" s="38"/>
      <c r="Z118" s="38"/>
      <c r="AA118" s="35"/>
      <c r="AB118" s="43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42" t="s">
        <v>11</v>
      </c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19"/>
      <c r="BR118" s="37"/>
      <c r="BS118" s="25"/>
    </row>
    <row r="119" spans="1:71" ht="39" customHeight="1">
      <c r="A119" s="25"/>
      <c r="B119" s="25"/>
      <c r="C119" s="32"/>
      <c r="D119" s="139" t="s">
        <v>12</v>
      </c>
      <c r="E119" s="140"/>
      <c r="F119" s="140"/>
      <c r="G119" s="140"/>
      <c r="H119" s="140"/>
      <c r="I119" s="140"/>
      <c r="J119" s="140"/>
      <c r="K119" s="140"/>
      <c r="L119" s="140"/>
      <c r="M119" s="141"/>
      <c r="N119" s="146" t="str">
        <f>IF([4]回答表!AD55="●","●","")</f>
        <v>●</v>
      </c>
      <c r="O119" s="147"/>
      <c r="P119" s="147"/>
      <c r="Q119" s="148"/>
      <c r="R119" s="38"/>
      <c r="S119" s="38"/>
      <c r="T119" s="38"/>
      <c r="U119" s="159" t="str">
        <f>IF([4]回答表!AD55="●",[4]回答表!B605,"")</f>
        <v>政府が推進する新たな官民連携方式「ウォーターＰＰＰ」の導入可能性について外部委託等により検討を行う。</v>
      </c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1"/>
      <c r="AK119" s="54"/>
      <c r="AL119" s="54"/>
      <c r="AM119" s="159" t="str">
        <f>IF([4]回答表!AD55="●",[4]回答表!B638,"")</f>
        <v>内部委託等の結果を踏まえて課題抽出を行うとともに，導入可否を判断する予定である。</v>
      </c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0"/>
      <c r="BN119" s="160"/>
      <c r="BO119" s="160"/>
      <c r="BP119" s="160"/>
      <c r="BQ119" s="161"/>
      <c r="BR119" s="37"/>
      <c r="BS119" s="25"/>
    </row>
    <row r="120" spans="1:71" ht="15.75" customHeight="1">
      <c r="C120" s="32"/>
      <c r="D120" s="228"/>
      <c r="E120" s="229"/>
      <c r="F120" s="229"/>
      <c r="G120" s="229"/>
      <c r="H120" s="229"/>
      <c r="I120" s="229"/>
      <c r="J120" s="229"/>
      <c r="K120" s="229"/>
      <c r="L120" s="229"/>
      <c r="M120" s="230"/>
      <c r="N120" s="149"/>
      <c r="O120" s="150"/>
      <c r="P120" s="150"/>
      <c r="Q120" s="151"/>
      <c r="R120" s="38"/>
      <c r="S120" s="38"/>
      <c r="T120" s="38"/>
      <c r="U120" s="162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4"/>
      <c r="AK120" s="54"/>
      <c r="AL120" s="54"/>
      <c r="AM120" s="162"/>
      <c r="AN120" s="163"/>
      <c r="AO120" s="163"/>
      <c r="AP120" s="163"/>
      <c r="AQ120" s="163"/>
      <c r="AR120" s="163"/>
      <c r="AS120" s="163"/>
      <c r="AT120" s="163"/>
      <c r="AU120" s="163"/>
      <c r="AV120" s="163"/>
      <c r="AW120" s="163"/>
      <c r="AX120" s="163"/>
      <c r="AY120" s="163"/>
      <c r="AZ120" s="163"/>
      <c r="BA120" s="163"/>
      <c r="BB120" s="163"/>
      <c r="BC120" s="163"/>
      <c r="BD120" s="163"/>
      <c r="BE120" s="163"/>
      <c r="BF120" s="163"/>
      <c r="BG120" s="163"/>
      <c r="BH120" s="163"/>
      <c r="BI120" s="163"/>
      <c r="BJ120" s="163"/>
      <c r="BK120" s="163"/>
      <c r="BL120" s="163"/>
      <c r="BM120" s="163"/>
      <c r="BN120" s="163"/>
      <c r="BO120" s="163"/>
      <c r="BP120" s="163"/>
      <c r="BQ120" s="164"/>
      <c r="BR120" s="37"/>
    </row>
    <row r="121" spans="1:71" ht="15.75" customHeight="1">
      <c r="C121" s="32"/>
      <c r="D121" s="228"/>
      <c r="E121" s="229"/>
      <c r="F121" s="229"/>
      <c r="G121" s="229"/>
      <c r="H121" s="229"/>
      <c r="I121" s="229"/>
      <c r="J121" s="229"/>
      <c r="K121" s="229"/>
      <c r="L121" s="229"/>
      <c r="M121" s="230"/>
      <c r="N121" s="149"/>
      <c r="O121" s="150"/>
      <c r="P121" s="150"/>
      <c r="Q121" s="151"/>
      <c r="R121" s="38"/>
      <c r="S121" s="38"/>
      <c r="T121" s="38"/>
      <c r="U121" s="162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4"/>
      <c r="AK121" s="54"/>
      <c r="AL121" s="54"/>
      <c r="AM121" s="162"/>
      <c r="AN121" s="163"/>
      <c r="AO121" s="163"/>
      <c r="AP121" s="163"/>
      <c r="AQ121" s="163"/>
      <c r="AR121" s="163"/>
      <c r="AS121" s="163"/>
      <c r="AT121" s="163"/>
      <c r="AU121" s="163"/>
      <c r="AV121" s="163"/>
      <c r="AW121" s="163"/>
      <c r="AX121" s="163"/>
      <c r="AY121" s="163"/>
      <c r="AZ121" s="163"/>
      <c r="BA121" s="163"/>
      <c r="BB121" s="163"/>
      <c r="BC121" s="163"/>
      <c r="BD121" s="163"/>
      <c r="BE121" s="163"/>
      <c r="BF121" s="163"/>
      <c r="BG121" s="163"/>
      <c r="BH121" s="163"/>
      <c r="BI121" s="163"/>
      <c r="BJ121" s="163"/>
      <c r="BK121" s="163"/>
      <c r="BL121" s="163"/>
      <c r="BM121" s="163"/>
      <c r="BN121" s="163"/>
      <c r="BO121" s="163"/>
      <c r="BP121" s="163"/>
      <c r="BQ121" s="164"/>
      <c r="BR121" s="37"/>
    </row>
    <row r="122" spans="1:71" ht="15.75" customHeight="1">
      <c r="C122" s="32"/>
      <c r="D122" s="142"/>
      <c r="E122" s="143"/>
      <c r="F122" s="143"/>
      <c r="G122" s="143"/>
      <c r="H122" s="143"/>
      <c r="I122" s="143"/>
      <c r="J122" s="143"/>
      <c r="K122" s="143"/>
      <c r="L122" s="143"/>
      <c r="M122" s="144"/>
      <c r="N122" s="152"/>
      <c r="O122" s="153"/>
      <c r="P122" s="153"/>
      <c r="Q122" s="154"/>
      <c r="R122" s="38"/>
      <c r="S122" s="38"/>
      <c r="T122" s="38"/>
      <c r="U122" s="165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7"/>
      <c r="AK122" s="54"/>
      <c r="AL122" s="54"/>
      <c r="AM122" s="165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6"/>
      <c r="BQ122" s="167"/>
      <c r="BR122" s="37"/>
    </row>
    <row r="123" spans="1:71" ht="15.75" customHeight="1">
      <c r="C123" s="55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7"/>
    </row>
  </sheetData>
  <mergeCells count="113">
    <mergeCell ref="U114:AD115"/>
    <mergeCell ref="AE114:AJ115"/>
    <mergeCell ref="AM114:BQ116"/>
    <mergeCell ref="D119:M122"/>
    <mergeCell ref="N119:Q122"/>
    <mergeCell ref="U119:AJ122"/>
    <mergeCell ref="AM119:BQ122"/>
    <mergeCell ref="BN102:BQ104"/>
    <mergeCell ref="AM104:AP105"/>
    <mergeCell ref="AQ104:AT105"/>
    <mergeCell ref="BF105:BI108"/>
    <mergeCell ref="BJ105:BM108"/>
    <mergeCell ref="BN105:BQ108"/>
    <mergeCell ref="AM106:AP107"/>
    <mergeCell ref="AQ106:AT107"/>
    <mergeCell ref="AU107:AX109"/>
    <mergeCell ref="AY107:BB109"/>
    <mergeCell ref="AM108:AP109"/>
    <mergeCell ref="AQ108:AT109"/>
    <mergeCell ref="BF109:BI111"/>
    <mergeCell ref="BJ109:BM111"/>
    <mergeCell ref="BN109:BQ111"/>
    <mergeCell ref="AM110:AP111"/>
    <mergeCell ref="AQ110:AT111"/>
    <mergeCell ref="BF102:BI104"/>
    <mergeCell ref="BJ102:BM104"/>
    <mergeCell ref="D108:M111"/>
    <mergeCell ref="N108:Q111"/>
    <mergeCell ref="AR96:BB97"/>
    <mergeCell ref="D98:Q99"/>
    <mergeCell ref="R98:BB99"/>
    <mergeCell ref="U63:AD64"/>
    <mergeCell ref="AE63:AJ64"/>
    <mergeCell ref="AM63:BQ65"/>
    <mergeCell ref="D68:M71"/>
    <mergeCell ref="N68:Q71"/>
    <mergeCell ref="U68:AJ71"/>
    <mergeCell ref="AM68:BQ71"/>
    <mergeCell ref="AU110:AX111"/>
    <mergeCell ref="AY110:BB111"/>
    <mergeCell ref="D102:M105"/>
    <mergeCell ref="N102:Q105"/>
    <mergeCell ref="U102:AJ111"/>
    <mergeCell ref="AM102:AP103"/>
    <mergeCell ref="AQ102:AT103"/>
    <mergeCell ref="AU102:AX106"/>
    <mergeCell ref="AY102:BB106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BF38:BI40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AM23:AS23"/>
    <mergeCell ref="AT23:AZ23"/>
    <mergeCell ref="AR32:BB33"/>
    <mergeCell ref="D34:Q35"/>
    <mergeCell ref="R34:BB35"/>
    <mergeCell ref="D38:M41"/>
    <mergeCell ref="N38:Q41"/>
    <mergeCell ref="U38:AB39"/>
    <mergeCell ref="AM38:BC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93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3BE74-76ED-4B26-816E-E6C113101F9F}">
  <sheetPr>
    <pageSetUpPr fitToPage="1"/>
  </sheetPr>
  <dimension ref="C1:BS54"/>
  <sheetViews>
    <sheetView showZeros="0" view="pageBreakPreview" zoomScale="50" zoomScaleNormal="55" zoomScaleSheetLayoutView="50" workbookViewId="0">
      <selection activeCell="AM24" sqref="AM24:AS26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85" t="s">
        <v>15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120" t="s">
        <v>21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1"/>
      <c r="AO8" s="121" t="s">
        <v>0</v>
      </c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1"/>
      <c r="BG8" s="85" t="s">
        <v>22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"/>
    </row>
    <row r="9" spans="3:71" ht="15.75" customHeight="1"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92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4"/>
      <c r="AO9" s="92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4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"/>
    </row>
    <row r="10" spans="3:71" ht="15.75" customHeight="1"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7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"/>
    </row>
    <row r="11" spans="3:71" ht="15.75" customHeight="1">
      <c r="C11" s="87" t="s">
        <v>57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9" t="s">
        <v>58</v>
      </c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1"/>
      <c r="AO11" s="89" t="s">
        <v>59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1"/>
      <c r="BG11" s="87" t="s">
        <v>60</v>
      </c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6"/>
    </row>
    <row r="12" spans="3:71" ht="15.75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92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4"/>
      <c r="AO12" s="92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4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6"/>
    </row>
    <row r="13" spans="3:71" ht="15.75" customHeight="1"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7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7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98" t="s">
        <v>23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18</v>
      </c>
      <c r="S20" s="105"/>
      <c r="T20" s="105"/>
      <c r="U20" s="105"/>
      <c r="V20" s="105"/>
      <c r="W20" s="105"/>
      <c r="X20" s="106"/>
      <c r="Y20" s="113" t="s">
        <v>16</v>
      </c>
      <c r="Z20" s="113"/>
      <c r="AA20" s="113"/>
      <c r="AB20" s="113"/>
      <c r="AC20" s="113"/>
      <c r="AD20" s="113"/>
      <c r="AE20" s="113"/>
      <c r="AF20" s="114" t="s">
        <v>17</v>
      </c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17"/>
      <c r="BB20" s="122" t="s">
        <v>1</v>
      </c>
      <c r="BC20" s="123"/>
      <c r="BD20" s="123"/>
      <c r="BE20" s="123"/>
      <c r="BF20" s="123"/>
      <c r="BG20" s="123"/>
      <c r="BH20" s="123"/>
      <c r="BI20" s="123"/>
      <c r="BJ20" s="79"/>
      <c r="BK20" s="80"/>
      <c r="BL20" s="16"/>
      <c r="BS20" s="18"/>
    </row>
    <row r="21" spans="3:71" ht="13.2" customHeight="1">
      <c r="C21" s="14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3"/>
      <c r="Z21" s="113"/>
      <c r="AA21" s="113"/>
      <c r="AB21" s="113"/>
      <c r="AC21" s="113"/>
      <c r="AD21" s="113"/>
      <c r="AE21" s="113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17"/>
      <c r="BB21" s="124"/>
      <c r="BC21" s="125"/>
      <c r="BD21" s="125"/>
      <c r="BE21" s="125"/>
      <c r="BF21" s="125"/>
      <c r="BG21" s="125"/>
      <c r="BH21" s="125"/>
      <c r="BI21" s="125"/>
      <c r="BJ21" s="81"/>
      <c r="BK21" s="82"/>
      <c r="BL21" s="16"/>
      <c r="BS21" s="18"/>
    </row>
    <row r="22" spans="3:71" ht="13.2" customHeight="1">
      <c r="C22" s="14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3"/>
      <c r="Z22" s="113"/>
      <c r="AA22" s="113"/>
      <c r="AB22" s="113"/>
      <c r="AC22" s="113"/>
      <c r="AD22" s="113"/>
      <c r="AE22" s="113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19"/>
      <c r="BB22" s="124"/>
      <c r="BC22" s="125"/>
      <c r="BD22" s="125"/>
      <c r="BE22" s="125"/>
      <c r="BF22" s="125"/>
      <c r="BG22" s="125"/>
      <c r="BH22" s="125"/>
      <c r="BI22" s="125"/>
      <c r="BJ22" s="81"/>
      <c r="BK22" s="82"/>
      <c r="BL22" s="16"/>
      <c r="BS22" s="18"/>
    </row>
    <row r="23" spans="3:71" ht="31.2" customHeight="1">
      <c r="C23" s="14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3"/>
      <c r="Z23" s="113"/>
      <c r="AA23" s="113"/>
      <c r="AB23" s="113"/>
      <c r="AC23" s="113"/>
      <c r="AD23" s="113"/>
      <c r="AE23" s="113"/>
      <c r="AF23" s="128" t="s">
        <v>46</v>
      </c>
      <c r="AG23" s="128"/>
      <c r="AH23" s="128"/>
      <c r="AI23" s="128"/>
      <c r="AJ23" s="128"/>
      <c r="AK23" s="128"/>
      <c r="AL23" s="129"/>
      <c r="AM23" s="130" t="s">
        <v>47</v>
      </c>
      <c r="AN23" s="128"/>
      <c r="AO23" s="128"/>
      <c r="AP23" s="128"/>
      <c r="AQ23" s="128"/>
      <c r="AR23" s="128"/>
      <c r="AS23" s="129"/>
      <c r="AT23" s="130" t="s">
        <v>48</v>
      </c>
      <c r="AU23" s="128"/>
      <c r="AV23" s="128"/>
      <c r="AW23" s="128"/>
      <c r="AX23" s="128"/>
      <c r="AY23" s="128"/>
      <c r="AZ23" s="129"/>
      <c r="BA23" s="19"/>
      <c r="BB23" s="126"/>
      <c r="BC23" s="127"/>
      <c r="BD23" s="127"/>
      <c r="BE23" s="127"/>
      <c r="BF23" s="127"/>
      <c r="BG23" s="127"/>
      <c r="BH23" s="127"/>
      <c r="BI23" s="127"/>
      <c r="BJ23" s="83"/>
      <c r="BK23" s="84"/>
      <c r="BL23" s="16"/>
      <c r="BS23" s="18"/>
    </row>
    <row r="24" spans="3:71" ht="15.75" customHeight="1">
      <c r="C24" s="14"/>
      <c r="D24" s="70" t="s">
        <v>14</v>
      </c>
      <c r="E24" s="71"/>
      <c r="F24" s="71"/>
      <c r="G24" s="71"/>
      <c r="H24" s="71"/>
      <c r="I24" s="71"/>
      <c r="J24" s="72"/>
      <c r="K24" s="70" t="s">
        <v>14</v>
      </c>
      <c r="L24" s="71"/>
      <c r="M24" s="71"/>
      <c r="N24" s="71"/>
      <c r="O24" s="71"/>
      <c r="P24" s="71"/>
      <c r="Q24" s="72"/>
      <c r="R24" s="70" t="s">
        <v>14</v>
      </c>
      <c r="S24" s="71"/>
      <c r="T24" s="71"/>
      <c r="U24" s="71"/>
      <c r="V24" s="71"/>
      <c r="W24" s="71"/>
      <c r="X24" s="72"/>
      <c r="Y24" s="70" t="s">
        <v>14</v>
      </c>
      <c r="Z24" s="71"/>
      <c r="AA24" s="71"/>
      <c r="AB24" s="71"/>
      <c r="AC24" s="71"/>
      <c r="AD24" s="71"/>
      <c r="AE24" s="72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19"/>
      <c r="BB24" s="76" t="s">
        <v>61</v>
      </c>
      <c r="BC24" s="77"/>
      <c r="BD24" s="77"/>
      <c r="BE24" s="77"/>
      <c r="BF24" s="77"/>
      <c r="BG24" s="77"/>
      <c r="BH24" s="77"/>
      <c r="BI24" s="77"/>
      <c r="BJ24" s="79"/>
      <c r="BK24" s="80"/>
      <c r="BL24" s="16"/>
      <c r="BS24" s="18"/>
    </row>
    <row r="25" spans="3:71" ht="15.75" customHeight="1">
      <c r="C25" s="14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20"/>
      <c r="BB25" s="70"/>
      <c r="BC25" s="71"/>
      <c r="BD25" s="71"/>
      <c r="BE25" s="71"/>
      <c r="BF25" s="71"/>
      <c r="BG25" s="71"/>
      <c r="BH25" s="71"/>
      <c r="BI25" s="71"/>
      <c r="BJ25" s="81"/>
      <c r="BK25" s="82"/>
      <c r="BL25" s="16"/>
      <c r="BS25" s="18"/>
    </row>
    <row r="26" spans="3:71" ht="15.75" customHeight="1">
      <c r="C26" s="14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20"/>
      <c r="BB26" s="73"/>
      <c r="BC26" s="74"/>
      <c r="BD26" s="74"/>
      <c r="BE26" s="74"/>
      <c r="BF26" s="74"/>
      <c r="BG26" s="74"/>
      <c r="BH26" s="74"/>
      <c r="BI26" s="74"/>
      <c r="BJ26" s="83"/>
      <c r="BK26" s="84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/>
    <row r="29" spans="3:71" ht="15.75" customHeight="1"/>
    <row r="30" spans="3:71" ht="15.75" customHeight="1"/>
    <row r="31" spans="3:71" ht="21.9" customHeight="1">
      <c r="C31" s="249" t="s">
        <v>24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249"/>
      <c r="BD31" s="249"/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</row>
    <row r="32" spans="3:71" ht="21.9" customHeight="1"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  <c r="AZ32" s="249"/>
      <c r="BA32" s="249"/>
      <c r="BB32" s="249"/>
      <c r="BC32" s="249"/>
      <c r="BD32" s="249"/>
      <c r="BE32" s="249"/>
      <c r="BF32" s="249"/>
      <c r="BG32" s="249"/>
      <c r="BH32" s="249"/>
      <c r="BI32" s="249"/>
      <c r="BJ32" s="249"/>
      <c r="BK32" s="249"/>
      <c r="BL32" s="249"/>
      <c r="BM32" s="249"/>
      <c r="BN32" s="249"/>
      <c r="BO32" s="249"/>
      <c r="BP32" s="249"/>
      <c r="BQ32" s="249"/>
      <c r="BR32" s="249"/>
    </row>
    <row r="33" spans="3:70" ht="21.9" customHeight="1"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49"/>
      <c r="AW33" s="249"/>
      <c r="AX33" s="249"/>
      <c r="AY33" s="249"/>
      <c r="AZ33" s="249"/>
      <c r="BA33" s="249"/>
      <c r="BB33" s="249"/>
      <c r="BC33" s="249"/>
      <c r="BD33" s="249"/>
      <c r="BE33" s="249"/>
      <c r="BF33" s="249"/>
      <c r="BG33" s="249"/>
      <c r="BH33" s="249"/>
      <c r="BI33" s="249"/>
      <c r="BJ33" s="249"/>
      <c r="BK33" s="249"/>
      <c r="BL33" s="249"/>
      <c r="BM33" s="249"/>
      <c r="BN33" s="249"/>
      <c r="BO33" s="249"/>
      <c r="BP33" s="249"/>
      <c r="BQ33" s="249"/>
      <c r="BR33" s="249"/>
    </row>
    <row r="34" spans="3:70" ht="15.75" customHeight="1"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4"/>
    </row>
    <row r="35" spans="3:70" ht="19.2" customHeight="1">
      <c r="C35" s="65"/>
      <c r="D35" s="250" t="s">
        <v>65</v>
      </c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2"/>
      <c r="BR35" s="66"/>
    </row>
    <row r="36" spans="3:70" ht="23.7" customHeight="1">
      <c r="C36" s="65"/>
      <c r="D36" s="253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5"/>
      <c r="BR36" s="66"/>
    </row>
    <row r="37" spans="3:70" ht="23.7" customHeight="1">
      <c r="C37" s="65"/>
      <c r="D37" s="253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5"/>
      <c r="BR37" s="66"/>
    </row>
    <row r="38" spans="3:70" ht="23.7" customHeight="1">
      <c r="C38" s="65"/>
      <c r="D38" s="253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5"/>
      <c r="BR38" s="66"/>
    </row>
    <row r="39" spans="3:70" ht="23.7" customHeight="1">
      <c r="C39" s="65"/>
      <c r="D39" s="253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5"/>
      <c r="BR39" s="66"/>
    </row>
    <row r="40" spans="3:70" ht="23.7" customHeight="1">
      <c r="C40" s="65"/>
      <c r="D40" s="253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5"/>
      <c r="BR40" s="66"/>
    </row>
    <row r="41" spans="3:70" ht="23.7" customHeight="1">
      <c r="C41" s="65"/>
      <c r="D41" s="253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5"/>
      <c r="BR41" s="66"/>
    </row>
    <row r="42" spans="3:70" ht="23.7" customHeight="1">
      <c r="C42" s="65"/>
      <c r="D42" s="253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5"/>
      <c r="BR42" s="66"/>
    </row>
    <row r="43" spans="3:70" ht="23.7" customHeight="1">
      <c r="C43" s="65"/>
      <c r="D43" s="253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5"/>
      <c r="BR43" s="66"/>
    </row>
    <row r="44" spans="3:70" ht="23.7" customHeight="1">
      <c r="C44" s="65"/>
      <c r="D44" s="253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5"/>
      <c r="BR44" s="66"/>
    </row>
    <row r="45" spans="3:70" ht="23.7" customHeight="1">
      <c r="C45" s="65"/>
      <c r="D45" s="253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5"/>
      <c r="BR45" s="66"/>
    </row>
    <row r="46" spans="3:70" ht="23.7" customHeight="1">
      <c r="C46" s="65"/>
      <c r="D46" s="253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5"/>
      <c r="BR46" s="66"/>
    </row>
    <row r="47" spans="3:70" ht="23.7" customHeight="1">
      <c r="C47" s="65"/>
      <c r="D47" s="253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5"/>
      <c r="BR47" s="66"/>
    </row>
    <row r="48" spans="3:70" ht="23.7" customHeight="1">
      <c r="C48" s="65"/>
      <c r="D48" s="253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5"/>
      <c r="BR48" s="66"/>
    </row>
    <row r="49" spans="3:70" ht="23.7" customHeight="1">
      <c r="C49" s="65"/>
      <c r="D49" s="253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5"/>
      <c r="BR49" s="66"/>
    </row>
    <row r="50" spans="3:70" ht="23.7" customHeight="1">
      <c r="C50" s="65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5"/>
      <c r="BR50" s="66"/>
    </row>
    <row r="51" spans="3:70" ht="23.7" customHeight="1">
      <c r="C51" s="65"/>
      <c r="D51" s="253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5"/>
      <c r="BR51" s="66"/>
    </row>
    <row r="52" spans="3:70" ht="23.7" customHeight="1">
      <c r="C52" s="65"/>
      <c r="D52" s="253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5"/>
      <c r="BR52" s="66"/>
    </row>
    <row r="53" spans="3:70" ht="23.7" customHeight="1">
      <c r="C53" s="65"/>
      <c r="D53" s="256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  <c r="AP53" s="257"/>
      <c r="AQ53" s="257"/>
      <c r="AR53" s="257"/>
      <c r="AS53" s="257"/>
      <c r="AT53" s="257"/>
      <c r="AU53" s="257"/>
      <c r="AV53" s="257"/>
      <c r="AW53" s="257"/>
      <c r="AX53" s="257"/>
      <c r="AY53" s="257"/>
      <c r="AZ53" s="257"/>
      <c r="BA53" s="257"/>
      <c r="BB53" s="257"/>
      <c r="BC53" s="257"/>
      <c r="BD53" s="257"/>
      <c r="BE53" s="257"/>
      <c r="BF53" s="257"/>
      <c r="BG53" s="257"/>
      <c r="BH53" s="257"/>
      <c r="BI53" s="257"/>
      <c r="BJ53" s="257"/>
      <c r="BK53" s="257"/>
      <c r="BL53" s="257"/>
      <c r="BM53" s="257"/>
      <c r="BN53" s="257"/>
      <c r="BO53" s="257"/>
      <c r="BP53" s="257"/>
      <c r="BQ53" s="258"/>
      <c r="BR53" s="37"/>
    </row>
    <row r="54" spans="3:70" ht="12.6" customHeight="1"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8B87-DF90-4086-A2E6-B9EE7F4CDCBD}">
  <sheetPr>
    <pageSetUpPr fitToPage="1"/>
  </sheetPr>
  <dimension ref="C1:BS54"/>
  <sheetViews>
    <sheetView showZeros="0" view="pageBreakPreview" topLeftCell="A13" zoomScale="50" zoomScaleNormal="55" zoomScaleSheetLayoutView="50" workbookViewId="0">
      <selection activeCell="AF24" sqref="AF24:AL26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85" t="s">
        <v>15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120" t="s">
        <v>21</v>
      </c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1"/>
      <c r="AO8" s="121" t="s">
        <v>0</v>
      </c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1"/>
      <c r="BG8" s="85" t="s">
        <v>22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"/>
    </row>
    <row r="9" spans="3:71" ht="15.75" customHeight="1"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92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4"/>
      <c r="AO9" s="92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4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"/>
    </row>
    <row r="10" spans="3:71" ht="15.75" customHeight="1"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5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7"/>
      <c r="AO10" s="95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7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"/>
    </row>
    <row r="11" spans="3:71" ht="15.75" customHeight="1">
      <c r="C11" s="87" t="s">
        <v>57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9" t="s">
        <v>58</v>
      </c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1"/>
      <c r="AO11" s="89" t="s">
        <v>63</v>
      </c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1"/>
      <c r="BG11" s="87" t="s">
        <v>64</v>
      </c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6"/>
    </row>
    <row r="12" spans="3:71" ht="15.75" customHeight="1"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92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4"/>
      <c r="AO12" s="92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4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6"/>
    </row>
    <row r="13" spans="3:71" ht="15.75" customHeight="1"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7"/>
      <c r="AO13" s="95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7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98" t="s">
        <v>23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18</v>
      </c>
      <c r="S20" s="105"/>
      <c r="T20" s="105"/>
      <c r="U20" s="105"/>
      <c r="V20" s="105"/>
      <c r="W20" s="105"/>
      <c r="X20" s="106"/>
      <c r="Y20" s="113" t="s">
        <v>16</v>
      </c>
      <c r="Z20" s="113"/>
      <c r="AA20" s="113"/>
      <c r="AB20" s="113"/>
      <c r="AC20" s="113"/>
      <c r="AD20" s="113"/>
      <c r="AE20" s="113"/>
      <c r="AF20" s="114" t="s">
        <v>17</v>
      </c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17"/>
      <c r="BB20" s="122" t="s">
        <v>1</v>
      </c>
      <c r="BC20" s="123"/>
      <c r="BD20" s="123"/>
      <c r="BE20" s="123"/>
      <c r="BF20" s="123"/>
      <c r="BG20" s="123"/>
      <c r="BH20" s="123"/>
      <c r="BI20" s="123"/>
      <c r="BJ20" s="79"/>
      <c r="BK20" s="80"/>
      <c r="BL20" s="16"/>
      <c r="BS20" s="18"/>
    </row>
    <row r="21" spans="3:71" ht="13.2" customHeight="1">
      <c r="C21" s="14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3"/>
      <c r="Z21" s="113"/>
      <c r="AA21" s="113"/>
      <c r="AB21" s="113"/>
      <c r="AC21" s="113"/>
      <c r="AD21" s="113"/>
      <c r="AE21" s="113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17"/>
      <c r="BB21" s="124"/>
      <c r="BC21" s="125"/>
      <c r="BD21" s="125"/>
      <c r="BE21" s="125"/>
      <c r="BF21" s="125"/>
      <c r="BG21" s="125"/>
      <c r="BH21" s="125"/>
      <c r="BI21" s="125"/>
      <c r="BJ21" s="81"/>
      <c r="BK21" s="82"/>
      <c r="BL21" s="16"/>
      <c r="BS21" s="18"/>
    </row>
    <row r="22" spans="3:71" ht="13.2" customHeight="1">
      <c r="C22" s="14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3"/>
      <c r="Z22" s="113"/>
      <c r="AA22" s="113"/>
      <c r="AB22" s="113"/>
      <c r="AC22" s="113"/>
      <c r="AD22" s="113"/>
      <c r="AE22" s="113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19"/>
      <c r="BB22" s="124"/>
      <c r="BC22" s="125"/>
      <c r="BD22" s="125"/>
      <c r="BE22" s="125"/>
      <c r="BF22" s="125"/>
      <c r="BG22" s="125"/>
      <c r="BH22" s="125"/>
      <c r="BI22" s="125"/>
      <c r="BJ22" s="81"/>
      <c r="BK22" s="82"/>
      <c r="BL22" s="16"/>
      <c r="BS22" s="18"/>
    </row>
    <row r="23" spans="3:71" ht="31.2" customHeight="1">
      <c r="C23" s="14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3"/>
      <c r="Z23" s="113"/>
      <c r="AA23" s="113"/>
      <c r="AB23" s="113"/>
      <c r="AC23" s="113"/>
      <c r="AD23" s="113"/>
      <c r="AE23" s="113"/>
      <c r="AF23" s="128" t="s">
        <v>46</v>
      </c>
      <c r="AG23" s="128"/>
      <c r="AH23" s="128"/>
      <c r="AI23" s="128"/>
      <c r="AJ23" s="128"/>
      <c r="AK23" s="128"/>
      <c r="AL23" s="129"/>
      <c r="AM23" s="130" t="s">
        <v>47</v>
      </c>
      <c r="AN23" s="128"/>
      <c r="AO23" s="128"/>
      <c r="AP23" s="128"/>
      <c r="AQ23" s="128"/>
      <c r="AR23" s="128"/>
      <c r="AS23" s="129"/>
      <c r="AT23" s="130" t="s">
        <v>48</v>
      </c>
      <c r="AU23" s="128"/>
      <c r="AV23" s="128"/>
      <c r="AW23" s="128"/>
      <c r="AX23" s="128"/>
      <c r="AY23" s="128"/>
      <c r="AZ23" s="129"/>
      <c r="BA23" s="19"/>
      <c r="BB23" s="126"/>
      <c r="BC23" s="127"/>
      <c r="BD23" s="127"/>
      <c r="BE23" s="127"/>
      <c r="BF23" s="127"/>
      <c r="BG23" s="127"/>
      <c r="BH23" s="127"/>
      <c r="BI23" s="127"/>
      <c r="BJ23" s="83"/>
      <c r="BK23" s="84"/>
      <c r="BL23" s="16"/>
      <c r="BS23" s="18"/>
    </row>
    <row r="24" spans="3:71" ht="15.75" customHeight="1">
      <c r="C24" s="14"/>
      <c r="D24" s="70" t="s">
        <v>14</v>
      </c>
      <c r="E24" s="71"/>
      <c r="F24" s="71"/>
      <c r="G24" s="71"/>
      <c r="H24" s="71"/>
      <c r="I24" s="71"/>
      <c r="J24" s="72"/>
      <c r="K24" s="70" t="s">
        <v>14</v>
      </c>
      <c r="L24" s="71"/>
      <c r="M24" s="71"/>
      <c r="N24" s="71"/>
      <c r="O24" s="71"/>
      <c r="P24" s="71"/>
      <c r="Q24" s="72"/>
      <c r="R24" s="70" t="s">
        <v>14</v>
      </c>
      <c r="S24" s="71"/>
      <c r="T24" s="71"/>
      <c r="U24" s="71"/>
      <c r="V24" s="71"/>
      <c r="W24" s="71"/>
      <c r="X24" s="72"/>
      <c r="Y24" s="70" t="s">
        <v>14</v>
      </c>
      <c r="Z24" s="71"/>
      <c r="AA24" s="71"/>
      <c r="AB24" s="71"/>
      <c r="AC24" s="71"/>
      <c r="AD24" s="71"/>
      <c r="AE24" s="72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19"/>
      <c r="BB24" s="76" t="s">
        <v>61</v>
      </c>
      <c r="BC24" s="77"/>
      <c r="BD24" s="77"/>
      <c r="BE24" s="77"/>
      <c r="BF24" s="77"/>
      <c r="BG24" s="77"/>
      <c r="BH24" s="77"/>
      <c r="BI24" s="77"/>
      <c r="BJ24" s="79"/>
      <c r="BK24" s="80"/>
      <c r="BL24" s="16"/>
      <c r="BS24" s="18"/>
    </row>
    <row r="25" spans="3:71" ht="15.75" customHeight="1">
      <c r="C25" s="14"/>
      <c r="D25" s="70"/>
      <c r="E25" s="71"/>
      <c r="F25" s="71"/>
      <c r="G25" s="71"/>
      <c r="H25" s="71"/>
      <c r="I25" s="71"/>
      <c r="J25" s="72"/>
      <c r="K25" s="70"/>
      <c r="L25" s="71"/>
      <c r="M25" s="71"/>
      <c r="N25" s="71"/>
      <c r="O25" s="71"/>
      <c r="P25" s="71"/>
      <c r="Q25" s="72"/>
      <c r="R25" s="70"/>
      <c r="S25" s="71"/>
      <c r="T25" s="71"/>
      <c r="U25" s="71"/>
      <c r="V25" s="71"/>
      <c r="W25" s="71"/>
      <c r="X25" s="72"/>
      <c r="Y25" s="70"/>
      <c r="Z25" s="71"/>
      <c r="AA25" s="71"/>
      <c r="AB25" s="71"/>
      <c r="AC25" s="71"/>
      <c r="AD25" s="71"/>
      <c r="AE25" s="72"/>
      <c r="AF25" s="70"/>
      <c r="AG25" s="71"/>
      <c r="AH25" s="71"/>
      <c r="AI25" s="71"/>
      <c r="AJ25" s="71"/>
      <c r="AK25" s="71"/>
      <c r="AL25" s="72"/>
      <c r="AM25" s="70"/>
      <c r="AN25" s="71"/>
      <c r="AO25" s="71"/>
      <c r="AP25" s="71"/>
      <c r="AQ25" s="71"/>
      <c r="AR25" s="71"/>
      <c r="AS25" s="72"/>
      <c r="AT25" s="70"/>
      <c r="AU25" s="71"/>
      <c r="AV25" s="71"/>
      <c r="AW25" s="71"/>
      <c r="AX25" s="71"/>
      <c r="AY25" s="71"/>
      <c r="AZ25" s="72"/>
      <c r="BA25" s="20"/>
      <c r="BB25" s="70"/>
      <c r="BC25" s="71"/>
      <c r="BD25" s="71"/>
      <c r="BE25" s="71"/>
      <c r="BF25" s="71"/>
      <c r="BG25" s="71"/>
      <c r="BH25" s="71"/>
      <c r="BI25" s="71"/>
      <c r="BJ25" s="81"/>
      <c r="BK25" s="82"/>
      <c r="BL25" s="16"/>
      <c r="BS25" s="18"/>
    </row>
    <row r="26" spans="3:71" ht="15.75" customHeight="1">
      <c r="C26" s="14"/>
      <c r="D26" s="73"/>
      <c r="E26" s="74"/>
      <c r="F26" s="74"/>
      <c r="G26" s="74"/>
      <c r="H26" s="74"/>
      <c r="I26" s="74"/>
      <c r="J26" s="75"/>
      <c r="K26" s="73"/>
      <c r="L26" s="74"/>
      <c r="M26" s="74"/>
      <c r="N26" s="74"/>
      <c r="O26" s="74"/>
      <c r="P26" s="74"/>
      <c r="Q26" s="75"/>
      <c r="R26" s="73"/>
      <c r="S26" s="74"/>
      <c r="T26" s="74"/>
      <c r="U26" s="74"/>
      <c r="V26" s="74"/>
      <c r="W26" s="74"/>
      <c r="X26" s="75"/>
      <c r="Y26" s="73"/>
      <c r="Z26" s="74"/>
      <c r="AA26" s="74"/>
      <c r="AB26" s="74"/>
      <c r="AC26" s="74"/>
      <c r="AD26" s="74"/>
      <c r="AE26" s="75"/>
      <c r="AF26" s="73"/>
      <c r="AG26" s="74"/>
      <c r="AH26" s="74"/>
      <c r="AI26" s="74"/>
      <c r="AJ26" s="74"/>
      <c r="AK26" s="74"/>
      <c r="AL26" s="75"/>
      <c r="AM26" s="73"/>
      <c r="AN26" s="74"/>
      <c r="AO26" s="74"/>
      <c r="AP26" s="74"/>
      <c r="AQ26" s="74"/>
      <c r="AR26" s="74"/>
      <c r="AS26" s="75"/>
      <c r="AT26" s="73"/>
      <c r="AU26" s="74"/>
      <c r="AV26" s="74"/>
      <c r="AW26" s="74"/>
      <c r="AX26" s="74"/>
      <c r="AY26" s="74"/>
      <c r="AZ26" s="75"/>
      <c r="BA26" s="20"/>
      <c r="BB26" s="73"/>
      <c r="BC26" s="74"/>
      <c r="BD26" s="74"/>
      <c r="BE26" s="74"/>
      <c r="BF26" s="74"/>
      <c r="BG26" s="74"/>
      <c r="BH26" s="74"/>
      <c r="BI26" s="74"/>
      <c r="BJ26" s="83"/>
      <c r="BK26" s="84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/>
    <row r="29" spans="3:71" ht="15.75" customHeight="1"/>
    <row r="30" spans="3:71" ht="15.75" customHeight="1"/>
    <row r="31" spans="3:71" ht="21.9" customHeight="1">
      <c r="C31" s="249" t="s">
        <v>24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249"/>
      <c r="BD31" s="249"/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</row>
    <row r="32" spans="3:71" ht="21.9" customHeight="1"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  <c r="AZ32" s="249"/>
      <c r="BA32" s="249"/>
      <c r="BB32" s="249"/>
      <c r="BC32" s="249"/>
      <c r="BD32" s="249"/>
      <c r="BE32" s="249"/>
      <c r="BF32" s="249"/>
      <c r="BG32" s="249"/>
      <c r="BH32" s="249"/>
      <c r="BI32" s="249"/>
      <c r="BJ32" s="249"/>
      <c r="BK32" s="249"/>
      <c r="BL32" s="249"/>
      <c r="BM32" s="249"/>
      <c r="BN32" s="249"/>
      <c r="BO32" s="249"/>
      <c r="BP32" s="249"/>
      <c r="BQ32" s="249"/>
      <c r="BR32" s="249"/>
    </row>
    <row r="33" spans="3:70" ht="21.9" customHeight="1"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49"/>
      <c r="AW33" s="249"/>
      <c r="AX33" s="249"/>
      <c r="AY33" s="249"/>
      <c r="AZ33" s="249"/>
      <c r="BA33" s="249"/>
      <c r="BB33" s="249"/>
      <c r="BC33" s="249"/>
      <c r="BD33" s="249"/>
      <c r="BE33" s="249"/>
      <c r="BF33" s="249"/>
      <c r="BG33" s="249"/>
      <c r="BH33" s="249"/>
      <c r="BI33" s="249"/>
      <c r="BJ33" s="249"/>
      <c r="BK33" s="249"/>
      <c r="BL33" s="249"/>
      <c r="BM33" s="249"/>
      <c r="BN33" s="249"/>
      <c r="BO33" s="249"/>
      <c r="BP33" s="249"/>
      <c r="BQ33" s="249"/>
      <c r="BR33" s="249"/>
    </row>
    <row r="34" spans="3:70" ht="15.75" customHeight="1"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4"/>
    </row>
    <row r="35" spans="3:70" ht="19.2" customHeight="1">
      <c r="C35" s="65"/>
      <c r="D35" s="250" t="s">
        <v>62</v>
      </c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2"/>
      <c r="BR35" s="66"/>
    </row>
    <row r="36" spans="3:70" ht="23.7" customHeight="1">
      <c r="C36" s="65"/>
      <c r="D36" s="253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5"/>
      <c r="BR36" s="66"/>
    </row>
    <row r="37" spans="3:70" ht="23.7" customHeight="1">
      <c r="C37" s="65"/>
      <c r="D37" s="253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5"/>
      <c r="BR37" s="66"/>
    </row>
    <row r="38" spans="3:70" ht="23.7" customHeight="1">
      <c r="C38" s="65"/>
      <c r="D38" s="253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5"/>
      <c r="BR38" s="66"/>
    </row>
    <row r="39" spans="3:70" ht="23.7" customHeight="1">
      <c r="C39" s="65"/>
      <c r="D39" s="253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4"/>
      <c r="BI39" s="254"/>
      <c r="BJ39" s="254"/>
      <c r="BK39" s="254"/>
      <c r="BL39" s="254"/>
      <c r="BM39" s="254"/>
      <c r="BN39" s="254"/>
      <c r="BO39" s="254"/>
      <c r="BP39" s="254"/>
      <c r="BQ39" s="255"/>
      <c r="BR39" s="66"/>
    </row>
    <row r="40" spans="3:70" ht="23.7" customHeight="1">
      <c r="C40" s="65"/>
      <c r="D40" s="253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5"/>
      <c r="BR40" s="66"/>
    </row>
    <row r="41" spans="3:70" ht="23.7" customHeight="1">
      <c r="C41" s="65"/>
      <c r="D41" s="253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5"/>
      <c r="BR41" s="66"/>
    </row>
    <row r="42" spans="3:70" ht="23.7" customHeight="1">
      <c r="C42" s="65"/>
      <c r="D42" s="253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5"/>
      <c r="BR42" s="66"/>
    </row>
    <row r="43" spans="3:70" ht="23.7" customHeight="1">
      <c r="C43" s="65"/>
      <c r="D43" s="253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5"/>
      <c r="BR43" s="66"/>
    </row>
    <row r="44" spans="3:70" ht="23.7" customHeight="1">
      <c r="C44" s="65"/>
      <c r="D44" s="253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  <c r="BE44" s="254"/>
      <c r="BF44" s="254"/>
      <c r="BG44" s="254"/>
      <c r="BH44" s="254"/>
      <c r="BI44" s="254"/>
      <c r="BJ44" s="254"/>
      <c r="BK44" s="254"/>
      <c r="BL44" s="254"/>
      <c r="BM44" s="254"/>
      <c r="BN44" s="254"/>
      <c r="BO44" s="254"/>
      <c r="BP44" s="254"/>
      <c r="BQ44" s="255"/>
      <c r="BR44" s="66"/>
    </row>
    <row r="45" spans="3:70" ht="23.7" customHeight="1">
      <c r="C45" s="65"/>
      <c r="D45" s="253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4"/>
      <c r="BQ45" s="255"/>
      <c r="BR45" s="66"/>
    </row>
    <row r="46" spans="3:70" ht="23.7" customHeight="1">
      <c r="C46" s="65"/>
      <c r="D46" s="253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5"/>
      <c r="BR46" s="66"/>
    </row>
    <row r="47" spans="3:70" ht="23.7" customHeight="1">
      <c r="C47" s="65"/>
      <c r="D47" s="253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254"/>
      <c r="BO47" s="254"/>
      <c r="BP47" s="254"/>
      <c r="BQ47" s="255"/>
      <c r="BR47" s="66"/>
    </row>
    <row r="48" spans="3:70" ht="23.7" customHeight="1">
      <c r="C48" s="65"/>
      <c r="D48" s="253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4"/>
      <c r="BA48" s="254"/>
      <c r="BB48" s="254"/>
      <c r="BC48" s="254"/>
      <c r="BD48" s="254"/>
      <c r="BE48" s="254"/>
      <c r="BF48" s="254"/>
      <c r="BG48" s="254"/>
      <c r="BH48" s="254"/>
      <c r="BI48" s="254"/>
      <c r="BJ48" s="254"/>
      <c r="BK48" s="254"/>
      <c r="BL48" s="254"/>
      <c r="BM48" s="254"/>
      <c r="BN48" s="254"/>
      <c r="BO48" s="254"/>
      <c r="BP48" s="254"/>
      <c r="BQ48" s="255"/>
      <c r="BR48" s="66"/>
    </row>
    <row r="49" spans="3:70" ht="23.7" customHeight="1">
      <c r="C49" s="65"/>
      <c r="D49" s="253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5"/>
      <c r="BR49" s="66"/>
    </row>
    <row r="50" spans="3:70" ht="23.7" customHeight="1">
      <c r="C50" s="65"/>
      <c r="D50" s="253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5"/>
      <c r="BR50" s="66"/>
    </row>
    <row r="51" spans="3:70" ht="23.7" customHeight="1">
      <c r="C51" s="65"/>
      <c r="D51" s="253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5"/>
      <c r="BR51" s="66"/>
    </row>
    <row r="52" spans="3:70" ht="23.7" customHeight="1">
      <c r="C52" s="65"/>
      <c r="D52" s="253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254"/>
      <c r="AO52" s="254"/>
      <c r="AP52" s="254"/>
      <c r="AQ52" s="254"/>
      <c r="AR52" s="254"/>
      <c r="AS52" s="254"/>
      <c r="AT52" s="254"/>
      <c r="AU52" s="254"/>
      <c r="AV52" s="254"/>
      <c r="AW52" s="254"/>
      <c r="AX52" s="254"/>
      <c r="AY52" s="254"/>
      <c r="AZ52" s="254"/>
      <c r="BA52" s="254"/>
      <c r="BB52" s="254"/>
      <c r="BC52" s="254"/>
      <c r="BD52" s="254"/>
      <c r="BE52" s="254"/>
      <c r="BF52" s="254"/>
      <c r="BG52" s="254"/>
      <c r="BH52" s="254"/>
      <c r="BI52" s="254"/>
      <c r="BJ52" s="254"/>
      <c r="BK52" s="254"/>
      <c r="BL52" s="254"/>
      <c r="BM52" s="254"/>
      <c r="BN52" s="254"/>
      <c r="BO52" s="254"/>
      <c r="BP52" s="254"/>
      <c r="BQ52" s="255"/>
      <c r="BR52" s="66"/>
    </row>
    <row r="53" spans="3:70" ht="23.7" customHeight="1">
      <c r="C53" s="65"/>
      <c r="D53" s="256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  <c r="AP53" s="257"/>
      <c r="AQ53" s="257"/>
      <c r="AR53" s="257"/>
      <c r="AS53" s="257"/>
      <c r="AT53" s="257"/>
      <c r="AU53" s="257"/>
      <c r="AV53" s="257"/>
      <c r="AW53" s="257"/>
      <c r="AX53" s="257"/>
      <c r="AY53" s="257"/>
      <c r="AZ53" s="257"/>
      <c r="BA53" s="257"/>
      <c r="BB53" s="257"/>
      <c r="BC53" s="257"/>
      <c r="BD53" s="257"/>
      <c r="BE53" s="257"/>
      <c r="BF53" s="257"/>
      <c r="BG53" s="257"/>
      <c r="BH53" s="257"/>
      <c r="BI53" s="257"/>
      <c r="BJ53" s="257"/>
      <c r="BK53" s="257"/>
      <c r="BL53" s="257"/>
      <c r="BM53" s="257"/>
      <c r="BN53" s="257"/>
      <c r="BO53" s="257"/>
      <c r="BP53" s="257"/>
      <c r="BQ53" s="258"/>
      <c r="BR53" s="37"/>
    </row>
    <row r="54" spans="3:70" ht="12.6" customHeight="1"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d32c9f7-8932-4d07-b49b-91c8a1e26893"/>
    <ds:schemaRef ds:uri="96f7774a-1fa4-49d3-a956-75b9c85e9b4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</vt:lpstr>
      <vt:lpstr>介護サービス事業（介護老人）</vt:lpstr>
      <vt:lpstr>介護サービス事業（老人デイサービス）</vt:lpstr>
      <vt:lpstr>下水道事業!Print_Area</vt:lpstr>
      <vt:lpstr>'介護サービス事業（介護老人）'!Print_Area</vt:lpstr>
      <vt:lpstr>'介護サービス事業（老人デイサービス）'!Print_Area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2025-04-25T07:31:44Z</cp:lastPrinted>
  <dcterms:created xsi:type="dcterms:W3CDTF">2016-02-29T11:30:48Z</dcterms:created>
  <dcterms:modified xsi:type="dcterms:W3CDTF">2025-10-03T09:44:53Z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