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01EECAF9-E2F8-4731-8611-F164886FA38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特別区" sheetId="1" r:id="rId1"/>
    <sheet name="市町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Q29" i="1"/>
  <c r="Q6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</calcChain>
</file>

<file path=xl/sharedStrings.xml><?xml version="1.0" encoding="utf-8"?>
<sst xmlns="http://schemas.openxmlformats.org/spreadsheetml/2006/main" count="227" uniqueCount="169">
  <si>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</si>
  <si>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</si>
  <si>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</si>
  <si>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</si>
  <si>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</si>
  <si>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</si>
  <si>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</si>
  <si>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</si>
  <si>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</si>
  <si>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10</t>
  </si>
  <si>
    <t>11</t>
  </si>
  <si>
    <t>12</t>
  </si>
  <si>
    <t>13</t>
  </si>
  <si>
    <t>人件費</t>
  </si>
  <si>
    <t>物件費</t>
  </si>
  <si>
    <t>維持</t>
  </si>
  <si>
    <t>扶助費</t>
  </si>
  <si>
    <t>補助費等</t>
  </si>
  <si>
    <t>普通建設</t>
  </si>
  <si>
    <t>うち用地</t>
  </si>
  <si>
    <t>災害復旧</t>
  </si>
  <si>
    <t>失業対策</t>
  </si>
  <si>
    <t>公債費</t>
  </si>
  <si>
    <t>積立金</t>
  </si>
  <si>
    <t>投資及び</t>
  </si>
  <si>
    <t>貸付金</t>
  </si>
  <si>
    <t>繰出金</t>
  </si>
  <si>
    <t xml:space="preserve"> </t>
  </si>
  <si>
    <t>職員給</t>
  </si>
  <si>
    <t>補修費</t>
  </si>
  <si>
    <t>事業費</t>
  </si>
  <si>
    <t>取得費</t>
  </si>
  <si>
    <t>出資金</t>
  </si>
  <si>
    <t>合計</t>
    <rPh sb="0" eb="2">
      <t>ゴウケイ</t>
    </rPh>
    <phoneticPr fontId="2"/>
  </si>
  <si>
    <t>大</t>
    <rPh sb="0" eb="1">
      <t>ダイ</t>
    </rPh>
    <phoneticPr fontId="1"/>
  </si>
  <si>
    <t>新</t>
    <rPh sb="0" eb="1">
      <t>シン</t>
    </rPh>
    <phoneticPr fontId="1"/>
  </si>
  <si>
    <t xml:space="preserve"> </t>
    <phoneticPr fontId="1"/>
  </si>
  <si>
    <t>（単位：千円）</t>
    <rPh sb="4" eb="6">
      <t>センエン</t>
    </rPh>
    <phoneticPr fontId="2"/>
  </si>
  <si>
    <t>歳出</t>
    <rPh sb="0" eb="2">
      <t>サイシュツ</t>
    </rPh>
    <phoneticPr fontId="2"/>
  </si>
  <si>
    <t>特別区計</t>
    <rPh sb="0" eb="3">
      <t>トクベツク</t>
    </rPh>
    <rPh sb="3" eb="4">
      <t>ケイ</t>
    </rPh>
    <phoneticPr fontId="1"/>
  </si>
  <si>
    <t>千</t>
    <rPh sb="0" eb="1">
      <t>セン</t>
    </rPh>
    <phoneticPr fontId="1"/>
  </si>
  <si>
    <t>中</t>
    <rPh sb="0" eb="1">
      <t>ナカ</t>
    </rPh>
    <phoneticPr fontId="1"/>
  </si>
  <si>
    <t>港</t>
    <rPh sb="0" eb="1">
      <t>ミナト</t>
    </rPh>
    <phoneticPr fontId="1"/>
  </si>
  <si>
    <t>文</t>
    <rPh sb="0" eb="1">
      <t>ブン</t>
    </rPh>
    <phoneticPr fontId="1"/>
  </si>
  <si>
    <t>台</t>
    <rPh sb="0" eb="1">
      <t>ダイ</t>
    </rPh>
    <phoneticPr fontId="1"/>
  </si>
  <si>
    <t>墨</t>
    <rPh sb="0" eb="1">
      <t>スミ</t>
    </rPh>
    <phoneticPr fontId="1"/>
  </si>
  <si>
    <t>江</t>
    <rPh sb="0" eb="1">
      <t>エ</t>
    </rPh>
    <phoneticPr fontId="1"/>
  </si>
  <si>
    <t>品</t>
    <rPh sb="0" eb="1">
      <t>シナ</t>
    </rPh>
    <phoneticPr fontId="1"/>
  </si>
  <si>
    <t>目</t>
    <rPh sb="0" eb="1">
      <t>メ</t>
    </rPh>
    <phoneticPr fontId="1"/>
  </si>
  <si>
    <t>世</t>
    <rPh sb="0" eb="1">
      <t>ヨ</t>
    </rPh>
    <phoneticPr fontId="1"/>
  </si>
  <si>
    <t>渋</t>
    <rPh sb="0" eb="1">
      <t>シブ</t>
    </rPh>
    <phoneticPr fontId="1"/>
  </si>
  <si>
    <t>杉</t>
    <rPh sb="0" eb="1">
      <t>スギ</t>
    </rPh>
    <phoneticPr fontId="1"/>
  </si>
  <si>
    <t>豊</t>
    <rPh sb="0" eb="1">
      <t>ユタカ</t>
    </rPh>
    <phoneticPr fontId="1"/>
  </si>
  <si>
    <t>北</t>
    <rPh sb="0" eb="1">
      <t>キタ</t>
    </rPh>
    <phoneticPr fontId="1"/>
  </si>
  <si>
    <t>荒</t>
    <rPh sb="0" eb="1">
      <t>アラ</t>
    </rPh>
    <phoneticPr fontId="1"/>
  </si>
  <si>
    <t>板</t>
    <rPh sb="0" eb="1">
      <t>イタ</t>
    </rPh>
    <phoneticPr fontId="1"/>
  </si>
  <si>
    <t>練</t>
    <rPh sb="0" eb="1">
      <t>ネリ</t>
    </rPh>
    <phoneticPr fontId="1"/>
  </si>
  <si>
    <t>足</t>
    <rPh sb="0" eb="1">
      <t>アシ</t>
    </rPh>
    <phoneticPr fontId="1"/>
  </si>
  <si>
    <t>葛</t>
    <rPh sb="0" eb="1">
      <t>クズ</t>
    </rPh>
    <phoneticPr fontId="1"/>
  </si>
  <si>
    <t>計</t>
    <rPh sb="0" eb="1">
      <t>ケイ</t>
    </rPh>
    <phoneticPr fontId="2"/>
  </si>
  <si>
    <t>千代田</t>
  </si>
  <si>
    <t>中央</t>
  </si>
  <si>
    <t xml:space="preserve">港 </t>
  </si>
  <si>
    <t>新宿</t>
  </si>
  <si>
    <t>文京</t>
  </si>
  <si>
    <t>台東</t>
  </si>
  <si>
    <t>墨田</t>
  </si>
  <si>
    <t>江東</t>
  </si>
  <si>
    <t>品川</t>
  </si>
  <si>
    <t>目黒</t>
  </si>
  <si>
    <t>大田</t>
  </si>
  <si>
    <t>世田谷</t>
  </si>
  <si>
    <t>渋谷</t>
  </si>
  <si>
    <t>中野</t>
  </si>
  <si>
    <t>杉並</t>
  </si>
  <si>
    <t>豊島</t>
  </si>
  <si>
    <t xml:space="preserve">北 </t>
  </si>
  <si>
    <t>荒川</t>
  </si>
  <si>
    <t>板橋</t>
  </si>
  <si>
    <t>練馬</t>
  </si>
  <si>
    <t>足立</t>
  </si>
  <si>
    <t>葛飾</t>
  </si>
  <si>
    <t>江戸川</t>
  </si>
  <si>
    <t>　　
　　　　　　区分
　団体名　　　　　　</t>
    <rPh sb="14" eb="16">
      <t>ダンタイ</t>
    </rPh>
    <rPh sb="16" eb="17">
      <t>メイ</t>
    </rPh>
    <phoneticPr fontId="2"/>
  </si>
  <si>
    <t>区分</t>
  </si>
  <si>
    <t>八王子市</t>
    <rPh sb="0" eb="4">
      <t>ハチオウジシ</t>
    </rPh>
    <phoneticPr fontId="1"/>
  </si>
  <si>
    <t>八</t>
    <rPh sb="0" eb="1">
      <t>ハチ</t>
    </rPh>
    <phoneticPr fontId="1"/>
  </si>
  <si>
    <t>立川市</t>
  </si>
  <si>
    <t>立</t>
    <rPh sb="0" eb="1">
      <t>タ</t>
    </rPh>
    <phoneticPr fontId="1"/>
  </si>
  <si>
    <t>武蔵野市</t>
  </si>
  <si>
    <t>武</t>
    <rPh sb="0" eb="1">
      <t>ブ</t>
    </rPh>
    <phoneticPr fontId="1"/>
  </si>
  <si>
    <t>三鷹市</t>
  </si>
  <si>
    <t>三</t>
    <rPh sb="0" eb="1">
      <t>サン</t>
    </rPh>
    <phoneticPr fontId="1"/>
  </si>
  <si>
    <t>青梅市</t>
  </si>
  <si>
    <t>青</t>
    <rPh sb="0" eb="1">
      <t>アオ</t>
    </rPh>
    <phoneticPr fontId="1"/>
  </si>
  <si>
    <t>府中市</t>
  </si>
  <si>
    <t>府</t>
    <rPh sb="0" eb="1">
      <t>フ</t>
    </rPh>
    <phoneticPr fontId="1"/>
  </si>
  <si>
    <t>昭島市</t>
  </si>
  <si>
    <t>昭</t>
    <rPh sb="0" eb="1">
      <t>アキラ</t>
    </rPh>
    <phoneticPr fontId="1"/>
  </si>
  <si>
    <t>調布市</t>
  </si>
  <si>
    <t>調</t>
    <rPh sb="0" eb="1">
      <t>チョウ</t>
    </rPh>
    <phoneticPr fontId="1"/>
  </si>
  <si>
    <t>町田市</t>
  </si>
  <si>
    <t>町</t>
    <rPh sb="0" eb="1">
      <t>マチ</t>
    </rPh>
    <phoneticPr fontId="1"/>
  </si>
  <si>
    <t>小金井市</t>
  </si>
  <si>
    <t>金</t>
    <rPh sb="0" eb="1">
      <t>キン</t>
    </rPh>
    <phoneticPr fontId="1"/>
  </si>
  <si>
    <t>小平市</t>
  </si>
  <si>
    <t>平</t>
    <rPh sb="0" eb="1">
      <t>タイ</t>
    </rPh>
    <phoneticPr fontId="1"/>
  </si>
  <si>
    <t>日野市</t>
  </si>
  <si>
    <t>日</t>
    <rPh sb="0" eb="1">
      <t>ヒ</t>
    </rPh>
    <phoneticPr fontId="1"/>
  </si>
  <si>
    <t>東村山市</t>
  </si>
  <si>
    <t>東</t>
    <rPh sb="0" eb="1">
      <t>ヒガシ</t>
    </rPh>
    <phoneticPr fontId="1"/>
  </si>
  <si>
    <t>国分寺市</t>
  </si>
  <si>
    <t>分</t>
    <rPh sb="0" eb="1">
      <t>ブン</t>
    </rPh>
    <phoneticPr fontId="1"/>
  </si>
  <si>
    <t>国立市</t>
  </si>
  <si>
    <t>国</t>
    <rPh sb="0" eb="1">
      <t>コク</t>
    </rPh>
    <phoneticPr fontId="1"/>
  </si>
  <si>
    <t>福生市</t>
  </si>
  <si>
    <t>福</t>
    <rPh sb="0" eb="1">
      <t>フク</t>
    </rPh>
    <phoneticPr fontId="1"/>
  </si>
  <si>
    <t>狛江市</t>
  </si>
  <si>
    <t>狛</t>
    <rPh sb="0" eb="1">
      <t>コマ</t>
    </rPh>
    <phoneticPr fontId="1"/>
  </si>
  <si>
    <t>東大和市</t>
  </si>
  <si>
    <t>清瀬市</t>
  </si>
  <si>
    <t>清</t>
    <rPh sb="0" eb="1">
      <t>キヨ</t>
    </rPh>
    <phoneticPr fontId="1"/>
  </si>
  <si>
    <t>東久留米市</t>
  </si>
  <si>
    <t>久</t>
    <rPh sb="0" eb="1">
      <t>ヒサ</t>
    </rPh>
    <phoneticPr fontId="1"/>
  </si>
  <si>
    <t>武蔵村山市</t>
  </si>
  <si>
    <t>村</t>
    <rPh sb="0" eb="1">
      <t>ムラ</t>
    </rPh>
    <phoneticPr fontId="1"/>
  </si>
  <si>
    <t>多摩市</t>
  </si>
  <si>
    <t>多</t>
    <rPh sb="0" eb="1">
      <t>オオ</t>
    </rPh>
    <phoneticPr fontId="1"/>
  </si>
  <si>
    <t>稲城市</t>
  </si>
  <si>
    <t>稲</t>
    <rPh sb="0" eb="1">
      <t>イネ</t>
    </rPh>
    <phoneticPr fontId="1"/>
  </si>
  <si>
    <t>羽村市</t>
  </si>
  <si>
    <t>羽</t>
    <rPh sb="0" eb="1">
      <t>ハネ</t>
    </rPh>
    <phoneticPr fontId="1"/>
  </si>
  <si>
    <t>あきる野市</t>
  </si>
  <si>
    <t>西東京市</t>
  </si>
  <si>
    <t>西</t>
    <rPh sb="0" eb="1">
      <t>ニシ</t>
    </rPh>
    <phoneticPr fontId="1"/>
  </si>
  <si>
    <t>瑞穂町</t>
    <rPh sb="0" eb="3">
      <t>ミズホマチ</t>
    </rPh>
    <phoneticPr fontId="1"/>
  </si>
  <si>
    <t>瑞</t>
    <rPh sb="0" eb="1">
      <t>ズイ</t>
    </rPh>
    <phoneticPr fontId="1"/>
  </si>
  <si>
    <t>日の出町</t>
  </si>
  <si>
    <t>檜原村</t>
  </si>
  <si>
    <t>檜</t>
    <rPh sb="0" eb="1">
      <t>ヒノキ</t>
    </rPh>
    <phoneticPr fontId="1"/>
  </si>
  <si>
    <t>奥多摩町</t>
  </si>
  <si>
    <t>奥</t>
    <rPh sb="0" eb="1">
      <t>オク</t>
    </rPh>
    <phoneticPr fontId="1"/>
  </si>
  <si>
    <t>大島町</t>
    <rPh sb="0" eb="3">
      <t>オオシママチ</t>
    </rPh>
    <phoneticPr fontId="1"/>
  </si>
  <si>
    <t>利島村</t>
  </si>
  <si>
    <t>利</t>
    <rPh sb="0" eb="1">
      <t>リ</t>
    </rPh>
    <phoneticPr fontId="1"/>
  </si>
  <si>
    <t>新島村</t>
  </si>
  <si>
    <t>神津島村</t>
  </si>
  <si>
    <t>神</t>
    <rPh sb="0" eb="1">
      <t>カミ</t>
    </rPh>
    <phoneticPr fontId="1"/>
  </si>
  <si>
    <t>三宅村</t>
  </si>
  <si>
    <t>御蔵島村</t>
  </si>
  <si>
    <t>御</t>
    <rPh sb="0" eb="1">
      <t>オ</t>
    </rPh>
    <phoneticPr fontId="1"/>
  </si>
  <si>
    <t>八丈町</t>
  </si>
  <si>
    <t>青ヶ島村</t>
  </si>
  <si>
    <t>小笠原村</t>
  </si>
  <si>
    <t>小</t>
    <rPh sb="0" eb="1">
      <t>ショウ</t>
    </rPh>
    <phoneticPr fontId="1"/>
  </si>
  <si>
    <t>市計</t>
    <rPh sb="0" eb="1">
      <t>シ</t>
    </rPh>
    <rPh sb="1" eb="2">
      <t>ケイ</t>
    </rPh>
    <phoneticPr fontId="1"/>
  </si>
  <si>
    <t>西多摩計</t>
    <rPh sb="0" eb="3">
      <t>ニシタマ</t>
    </rPh>
    <rPh sb="3" eb="4">
      <t>ケイ</t>
    </rPh>
    <phoneticPr fontId="1"/>
  </si>
  <si>
    <t>島しょ計</t>
    <rPh sb="0" eb="1">
      <t>トウ</t>
    </rPh>
    <rPh sb="3" eb="4">
      <t>ケイ</t>
    </rPh>
    <phoneticPr fontId="1"/>
  </si>
  <si>
    <t>町村計</t>
    <rPh sb="0" eb="2">
      <t>チョウソン</t>
    </rPh>
    <rPh sb="2" eb="3">
      <t>ケイ</t>
    </rPh>
    <phoneticPr fontId="1"/>
  </si>
  <si>
    <t>市町村計</t>
    <rPh sb="0" eb="3">
      <t>シチョウソン</t>
    </rPh>
    <rPh sb="3" eb="4">
      <t>ケイ</t>
    </rPh>
    <phoneticPr fontId="1"/>
  </si>
  <si>
    <t>あ</t>
    <phoneticPr fontId="1"/>
  </si>
  <si>
    <t>市</t>
  </si>
  <si>
    <t>西</t>
  </si>
  <si>
    <t>島</t>
  </si>
  <si>
    <t>町</t>
  </si>
  <si>
    <t>計</t>
  </si>
  <si>
    <t>うち</t>
    <phoneticPr fontId="2"/>
  </si>
  <si>
    <t>令和６年度東京都特別区普通会計決算：歳出（性質別）内訳</t>
    <rPh sb="0" eb="2">
      <t>レイワ</t>
    </rPh>
    <rPh sb="3" eb="5">
      <t>ネンド</t>
    </rPh>
    <rPh sb="4" eb="5">
      <t>ガンネン</t>
    </rPh>
    <rPh sb="5" eb="7">
      <t>トウキョウ</t>
    </rPh>
    <rPh sb="7" eb="8">
      <t>ト</t>
    </rPh>
    <rPh sb="8" eb="11">
      <t>トクベツク</t>
    </rPh>
    <rPh sb="11" eb="13">
      <t>フツウ</t>
    </rPh>
    <rPh sb="13" eb="15">
      <t>カイケイ</t>
    </rPh>
    <rPh sb="15" eb="17">
      <t>ケッサン</t>
    </rPh>
    <rPh sb="18" eb="20">
      <t>サイシュツ</t>
    </rPh>
    <rPh sb="21" eb="23">
      <t>セイシツ</t>
    </rPh>
    <rPh sb="23" eb="24">
      <t>ベツ</t>
    </rPh>
    <rPh sb="25" eb="27">
      <t>ウチワケ</t>
    </rPh>
    <phoneticPr fontId="1"/>
  </si>
  <si>
    <t>令和６年度東京都市町村普通会計決算：歳出（性質別）内訳</t>
    <rPh sb="0" eb="2">
      <t>レイワ</t>
    </rPh>
    <rPh sb="3" eb="5">
      <t>ネンド</t>
    </rPh>
    <rPh sb="4" eb="5">
      <t>ガンネン</t>
    </rPh>
    <rPh sb="5" eb="7">
      <t>トウキョウ</t>
    </rPh>
    <rPh sb="7" eb="8">
      <t>ト</t>
    </rPh>
    <rPh sb="8" eb="11">
      <t>シチョウソン</t>
    </rPh>
    <rPh sb="11" eb="13">
      <t>フツウ</t>
    </rPh>
    <rPh sb="13" eb="15">
      <t>カイケイ</t>
    </rPh>
    <rPh sb="15" eb="17">
      <t>ケッサン</t>
    </rPh>
    <rPh sb="18" eb="20">
      <t>サイシュツ</t>
    </rPh>
    <rPh sb="21" eb="23">
      <t>セイシツ</t>
    </rPh>
    <rPh sb="23" eb="24">
      <t>ベツ</t>
    </rPh>
    <rPh sb="25" eb="27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</si>
</sst>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8">
    <font>
      <sz val="10.5"/>
      <name val="標準ゴシック"/>
      <family val="3"/>
      <charset val="128"/>
    </font>
    <font>
      <sz val="6"/>
      <name val="ＭＳ Ｐゴシック"/>
      <family val="3"/>
      <charset val="128"/>
    </font>
    <font>
      <sz val="6"/>
      <name val="標準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FOゴシック体"/>
      <family val="3"/>
      <charset val="128"/>
    </font>
    <font>
      <sz val="10.5"/>
      <name val="標準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38" fontId="4" fillId="0" borderId="0" xfId="0" quotePrefix="1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38" fontId="4" fillId="0" borderId="0" xfId="0" applyNumberFormat="1" applyFont="1" applyAlignment="1">
      <alignment horizontal="right" vertical="center"/>
    </xf>
    <xf numFmtId="38" fontId="4" fillId="0" borderId="1" xfId="0" quotePrefix="1" applyNumberFormat="1" applyFont="1" applyBorder="1" applyAlignment="1">
      <alignment vertical="center"/>
    </xf>
    <xf numFmtId="38" fontId="4" fillId="0" borderId="2" xfId="0" quotePrefix="1" applyNumberFormat="1" applyFont="1" applyBorder="1" applyAlignment="1">
      <alignment vertical="center"/>
    </xf>
    <xf numFmtId="38" fontId="4" fillId="0" borderId="3" xfId="0" applyNumberFormat="1" applyFont="1" applyBorder="1" applyAlignment="1">
      <alignment horizontal="distributed" vertical="center"/>
    </xf>
    <xf numFmtId="38" fontId="4" fillId="0" borderId="4" xfId="0" applyNumberFormat="1" applyFont="1" applyBorder="1" applyAlignment="1">
      <alignment horizontal="distributed" vertical="center"/>
    </xf>
    <xf numFmtId="38" fontId="4" fillId="0" borderId="3" xfId="0" quotePrefix="1" applyNumberFormat="1" applyFont="1" applyBorder="1" applyAlignment="1">
      <alignment horizontal="distributed" vertical="center"/>
    </xf>
    <xf numFmtId="38" fontId="3" fillId="0" borderId="5" xfId="0" quotePrefix="1" applyNumberFormat="1" applyFont="1" applyBorder="1" applyAlignment="1">
      <alignment vertical="center"/>
    </xf>
    <xf numFmtId="38" fontId="4" fillId="0" borderId="0" xfId="0" applyNumberFormat="1" applyFont="1"/>
    <xf numFmtId="38" fontId="4" fillId="0" borderId="1" xfId="0" applyNumberFormat="1" applyFont="1" applyBorder="1" applyAlignment="1">
      <alignment vertical="center"/>
    </xf>
    <xf numFmtId="38" fontId="4" fillId="0" borderId="3" xfId="0" applyNumberFormat="1" applyFont="1" applyBorder="1" applyAlignment="1">
      <alignment vertical="center"/>
    </xf>
    <xf numFmtId="38" fontId="4" fillId="0" borderId="6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8" fontId="4" fillId="2" borderId="3" xfId="0" applyNumberFormat="1" applyFont="1" applyFill="1" applyBorder="1" applyAlignment="1">
      <alignment horizontal="distributed" vertical="center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distributed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5" xfId="0" applyFont="1" applyBorder="1" applyAlignment="1">
      <alignment horizontal="distributed" vertical="center"/>
    </xf>
    <xf numFmtId="0" fontId="3" fillId="0" borderId="5" xfId="0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8" fontId="3" fillId="0" borderId="0" xfId="1" applyFont="1" applyFill="1" applyBorder="1" applyAlignment="1" applyProtection="1">
      <alignment vertical="center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T53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14.109375" defaultRowHeight="18" customHeight="1"/>
  <cols>
    <col min="1" max="1" width="14.109375" style="2" customWidth="1"/>
    <col min="2" max="17" width="14.88671875" style="2" customWidth="1"/>
    <col min="18" max="18" width="4.44140625" style="2" customWidth="1"/>
    <col min="19" max="16384" width="14.109375" style="2"/>
  </cols>
  <sheetData>
    <row r="1" spans="1:20" ht="24" customHeight="1">
      <c r="A1" s="17" t="s">
        <v>167</v>
      </c>
      <c r="D1" s="1"/>
      <c r="J1" s="2" t="s">
        <v>36</v>
      </c>
    </row>
    <row r="2" spans="1:20" ht="18" customHeight="1">
      <c r="L2" s="10"/>
      <c r="Q2" s="3"/>
      <c r="R2" s="3" t="s">
        <v>37</v>
      </c>
    </row>
    <row r="3" spans="1:20" ht="20.25" customHeight="1">
      <c r="A3" s="26" t="s">
        <v>83</v>
      </c>
      <c r="B3" s="4" t="s">
        <v>0</v>
      </c>
      <c r="C3" s="4"/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/>
      <c r="J3" s="4" t="s">
        <v>6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5"/>
      <c r="R3" s="11"/>
    </row>
    <row r="4" spans="1:20" ht="20.25" customHeight="1">
      <c r="A4" s="27"/>
      <c r="B4" s="6" t="s">
        <v>13</v>
      </c>
      <c r="C4" s="16" t="s">
        <v>166</v>
      </c>
      <c r="D4" s="6" t="s">
        <v>14</v>
      </c>
      <c r="E4" s="6" t="s">
        <v>15</v>
      </c>
      <c r="F4" s="6" t="s">
        <v>16</v>
      </c>
      <c r="G4" s="6" t="s">
        <v>17</v>
      </c>
      <c r="H4" s="6" t="s">
        <v>18</v>
      </c>
      <c r="I4" s="16" t="s">
        <v>19</v>
      </c>
      <c r="J4" s="6" t="s">
        <v>20</v>
      </c>
      <c r="K4" s="6" t="s">
        <v>21</v>
      </c>
      <c r="L4" s="6" t="s">
        <v>22</v>
      </c>
      <c r="M4" s="6" t="s">
        <v>23</v>
      </c>
      <c r="N4" s="6" t="s">
        <v>24</v>
      </c>
      <c r="O4" s="6" t="s">
        <v>25</v>
      </c>
      <c r="P4" s="6" t="s">
        <v>26</v>
      </c>
      <c r="Q4" s="7" t="s">
        <v>38</v>
      </c>
      <c r="R4" s="12"/>
    </row>
    <row r="5" spans="1:20" ht="20.25" customHeight="1">
      <c r="A5" s="28"/>
      <c r="B5" s="8" t="s">
        <v>27</v>
      </c>
      <c r="C5" s="6" t="s">
        <v>28</v>
      </c>
      <c r="D5" s="8"/>
      <c r="E5" s="6" t="s">
        <v>29</v>
      </c>
      <c r="F5" s="8"/>
      <c r="G5" s="8"/>
      <c r="H5" s="6" t="s">
        <v>30</v>
      </c>
      <c r="I5" s="16" t="s">
        <v>31</v>
      </c>
      <c r="J5" s="6" t="s">
        <v>30</v>
      </c>
      <c r="K5" s="6" t="s">
        <v>30</v>
      </c>
      <c r="L5" s="8"/>
      <c r="M5" s="8" t="s">
        <v>27</v>
      </c>
      <c r="N5" s="6" t="s">
        <v>32</v>
      </c>
      <c r="O5" s="8" t="s">
        <v>27</v>
      </c>
      <c r="P5" s="8" t="s">
        <v>27</v>
      </c>
      <c r="Q5" s="7" t="s">
        <v>33</v>
      </c>
      <c r="R5" s="13"/>
    </row>
    <row r="6" spans="1:20" s="15" customFormat="1" ht="36.75" customHeight="1">
      <c r="A6" s="18" t="s">
        <v>60</v>
      </c>
      <c r="B6" s="9">
        <v>12406028</v>
      </c>
      <c r="C6" s="9">
        <v>7831722</v>
      </c>
      <c r="D6" s="9">
        <v>19829371</v>
      </c>
      <c r="E6" s="9">
        <v>1396629</v>
      </c>
      <c r="F6" s="9">
        <v>10718433</v>
      </c>
      <c r="G6" s="9">
        <v>6559605</v>
      </c>
      <c r="H6" s="9">
        <v>6658005</v>
      </c>
      <c r="I6" s="9">
        <v>0</v>
      </c>
      <c r="J6" s="9">
        <v>0</v>
      </c>
      <c r="K6" s="9">
        <v>0</v>
      </c>
      <c r="L6" s="9">
        <v>153</v>
      </c>
      <c r="M6" s="9">
        <v>4904122</v>
      </c>
      <c r="N6" s="9">
        <v>112615</v>
      </c>
      <c r="O6" s="9">
        <v>1001059</v>
      </c>
      <c r="P6" s="9">
        <v>2369476</v>
      </c>
      <c r="Q6" s="9">
        <f>SUM(B6:P6)-C6-I6</f>
        <v>65955496</v>
      </c>
      <c r="R6" s="19" t="s">
        <v>40</v>
      </c>
      <c r="T6" s="24"/>
    </row>
    <row r="7" spans="1:20" s="15" customFormat="1" ht="36.75" customHeight="1">
      <c r="A7" s="18" t="s">
        <v>61</v>
      </c>
      <c r="B7" s="9">
        <v>17401044</v>
      </c>
      <c r="C7" s="9">
        <v>10976617</v>
      </c>
      <c r="D7" s="9">
        <v>29543284</v>
      </c>
      <c r="E7" s="9">
        <v>866112</v>
      </c>
      <c r="F7" s="9">
        <v>24607323</v>
      </c>
      <c r="G7" s="9">
        <v>10938679</v>
      </c>
      <c r="H7" s="9">
        <v>38482654</v>
      </c>
      <c r="I7" s="9">
        <v>0</v>
      </c>
      <c r="J7" s="9">
        <v>0</v>
      </c>
      <c r="K7" s="9">
        <v>0</v>
      </c>
      <c r="L7" s="9">
        <v>1780625</v>
      </c>
      <c r="M7" s="9">
        <v>7371837</v>
      </c>
      <c r="N7" s="9">
        <v>0</v>
      </c>
      <c r="O7" s="9">
        <v>1206300</v>
      </c>
      <c r="P7" s="9">
        <v>5074777</v>
      </c>
      <c r="Q7" s="9">
        <f>SUM(B7:P7)-C7-I7</f>
        <v>137272635</v>
      </c>
      <c r="R7" s="19" t="s">
        <v>41</v>
      </c>
      <c r="T7" s="24"/>
    </row>
    <row r="8" spans="1:20" s="15" customFormat="1" ht="36.75" customHeight="1">
      <c r="A8" s="18" t="s">
        <v>62</v>
      </c>
      <c r="B8" s="9">
        <v>22060224</v>
      </c>
      <c r="C8" s="9">
        <v>13854684</v>
      </c>
      <c r="D8" s="9">
        <v>52697022</v>
      </c>
      <c r="E8" s="9">
        <v>1652736</v>
      </c>
      <c r="F8" s="9">
        <v>36758773</v>
      </c>
      <c r="G8" s="9">
        <v>16329530</v>
      </c>
      <c r="H8" s="9">
        <v>28131668</v>
      </c>
      <c r="I8" s="9">
        <v>1183830</v>
      </c>
      <c r="J8" s="9">
        <v>0</v>
      </c>
      <c r="K8" s="9">
        <v>0</v>
      </c>
      <c r="L8" s="9">
        <v>23476</v>
      </c>
      <c r="M8" s="9">
        <v>21036936</v>
      </c>
      <c r="N8" s="9">
        <v>0</v>
      </c>
      <c r="O8" s="9">
        <v>447034</v>
      </c>
      <c r="P8" s="9">
        <v>9804012</v>
      </c>
      <c r="Q8" s="9">
        <f t="shared" ref="Q8:Q28" si="0">SUM(B8:P8)-C8-I8</f>
        <v>188941411</v>
      </c>
      <c r="R8" s="19" t="s">
        <v>42</v>
      </c>
      <c r="T8" s="24"/>
    </row>
    <row r="9" spans="1:20" s="15" customFormat="1" ht="36.75" customHeight="1">
      <c r="A9" s="18" t="s">
        <v>63</v>
      </c>
      <c r="B9" s="9">
        <v>29201737</v>
      </c>
      <c r="C9" s="9">
        <v>18235226</v>
      </c>
      <c r="D9" s="9">
        <v>41908313</v>
      </c>
      <c r="E9" s="9">
        <v>1451950</v>
      </c>
      <c r="F9" s="9">
        <v>58085896</v>
      </c>
      <c r="G9" s="9">
        <v>17469421</v>
      </c>
      <c r="H9" s="9">
        <v>14503861</v>
      </c>
      <c r="I9" s="9">
        <v>3450116</v>
      </c>
      <c r="J9" s="9">
        <v>0</v>
      </c>
      <c r="K9" s="9">
        <v>0</v>
      </c>
      <c r="L9" s="9">
        <v>2695728</v>
      </c>
      <c r="M9" s="9">
        <v>4874084</v>
      </c>
      <c r="N9" s="9">
        <v>0</v>
      </c>
      <c r="O9" s="9">
        <v>50072</v>
      </c>
      <c r="P9" s="9">
        <v>13828529</v>
      </c>
      <c r="Q9" s="9">
        <f t="shared" si="0"/>
        <v>184069591</v>
      </c>
      <c r="R9" s="19" t="s">
        <v>35</v>
      </c>
      <c r="T9" s="24"/>
    </row>
    <row r="10" spans="1:20" s="15" customFormat="1" ht="36.75" customHeight="1">
      <c r="A10" s="18" t="s">
        <v>64</v>
      </c>
      <c r="B10" s="9">
        <v>25534557</v>
      </c>
      <c r="C10" s="9">
        <v>13411637</v>
      </c>
      <c r="D10" s="9">
        <v>30654927</v>
      </c>
      <c r="E10" s="9">
        <v>414403</v>
      </c>
      <c r="F10" s="9">
        <v>29370907</v>
      </c>
      <c r="G10" s="9">
        <v>13223111</v>
      </c>
      <c r="H10" s="9">
        <v>18072701</v>
      </c>
      <c r="I10" s="9">
        <v>0</v>
      </c>
      <c r="J10" s="9">
        <v>0</v>
      </c>
      <c r="K10" s="9">
        <v>0</v>
      </c>
      <c r="L10" s="9">
        <v>584849</v>
      </c>
      <c r="M10" s="9">
        <v>8988693</v>
      </c>
      <c r="N10" s="9">
        <v>0</v>
      </c>
      <c r="O10" s="9">
        <v>400</v>
      </c>
      <c r="P10" s="9">
        <v>8603724</v>
      </c>
      <c r="Q10" s="9">
        <f t="shared" si="0"/>
        <v>135448272</v>
      </c>
      <c r="R10" s="19" t="s">
        <v>43</v>
      </c>
      <c r="T10" s="24"/>
    </row>
    <row r="11" spans="1:20" s="15" customFormat="1" ht="36.75" customHeight="1">
      <c r="A11" s="18" t="s">
        <v>65</v>
      </c>
      <c r="B11" s="9">
        <v>19627705</v>
      </c>
      <c r="C11" s="9">
        <v>12913819</v>
      </c>
      <c r="D11" s="9">
        <v>20340180</v>
      </c>
      <c r="E11" s="9">
        <v>1499368</v>
      </c>
      <c r="F11" s="9">
        <v>39648414</v>
      </c>
      <c r="G11" s="9">
        <v>9471032</v>
      </c>
      <c r="H11" s="9">
        <v>10284400</v>
      </c>
      <c r="I11" s="9">
        <v>54863</v>
      </c>
      <c r="J11" s="9">
        <v>0</v>
      </c>
      <c r="K11" s="9">
        <v>0</v>
      </c>
      <c r="L11" s="9">
        <v>1575051</v>
      </c>
      <c r="M11" s="9">
        <v>6367574</v>
      </c>
      <c r="N11" s="9">
        <v>0</v>
      </c>
      <c r="O11" s="9">
        <v>2058187</v>
      </c>
      <c r="P11" s="9">
        <v>11064739</v>
      </c>
      <c r="Q11" s="9">
        <f t="shared" si="0"/>
        <v>121936650</v>
      </c>
      <c r="R11" s="19" t="s">
        <v>44</v>
      </c>
      <c r="T11" s="24"/>
    </row>
    <row r="12" spans="1:20" s="15" customFormat="1" ht="36.75" customHeight="1">
      <c r="A12" s="18" t="s">
        <v>66</v>
      </c>
      <c r="B12" s="9">
        <v>20417732</v>
      </c>
      <c r="C12" s="9">
        <v>12188505</v>
      </c>
      <c r="D12" s="9">
        <v>27462428</v>
      </c>
      <c r="E12" s="9">
        <v>995421</v>
      </c>
      <c r="F12" s="9">
        <v>47447983</v>
      </c>
      <c r="G12" s="9">
        <v>9403350</v>
      </c>
      <c r="H12" s="9">
        <v>17972767</v>
      </c>
      <c r="I12" s="9">
        <v>47585</v>
      </c>
      <c r="J12" s="9">
        <v>0</v>
      </c>
      <c r="K12" s="9">
        <v>0</v>
      </c>
      <c r="L12" s="9">
        <v>2810987</v>
      </c>
      <c r="M12" s="9">
        <v>8919182</v>
      </c>
      <c r="N12" s="9">
        <v>0</v>
      </c>
      <c r="O12" s="9">
        <v>21817</v>
      </c>
      <c r="P12" s="9">
        <v>11012612</v>
      </c>
      <c r="Q12" s="9">
        <f t="shared" si="0"/>
        <v>146464279</v>
      </c>
      <c r="R12" s="19" t="s">
        <v>45</v>
      </c>
      <c r="T12" s="24"/>
    </row>
    <row r="13" spans="1:20" s="15" customFormat="1" ht="36.75" customHeight="1">
      <c r="A13" s="18" t="s">
        <v>67</v>
      </c>
      <c r="B13" s="9">
        <v>28248791</v>
      </c>
      <c r="C13" s="9">
        <v>17268278</v>
      </c>
      <c r="D13" s="9">
        <v>48315686</v>
      </c>
      <c r="E13" s="9">
        <v>2382726</v>
      </c>
      <c r="F13" s="9">
        <v>85089789</v>
      </c>
      <c r="G13" s="9">
        <v>20948119</v>
      </c>
      <c r="H13" s="9">
        <v>28229777</v>
      </c>
      <c r="I13" s="9">
        <v>0</v>
      </c>
      <c r="J13" s="9">
        <v>0</v>
      </c>
      <c r="K13" s="9">
        <v>0</v>
      </c>
      <c r="L13" s="9">
        <v>1987741</v>
      </c>
      <c r="M13" s="9">
        <v>28574112</v>
      </c>
      <c r="N13" s="9">
        <v>0</v>
      </c>
      <c r="O13" s="9">
        <v>400329</v>
      </c>
      <c r="P13" s="9">
        <v>17570659</v>
      </c>
      <c r="Q13" s="9">
        <f t="shared" si="0"/>
        <v>261747729</v>
      </c>
      <c r="R13" s="19" t="s">
        <v>46</v>
      </c>
      <c r="T13" s="24"/>
    </row>
    <row r="14" spans="1:20" s="15" customFormat="1" ht="36.75" customHeight="1">
      <c r="A14" s="18" t="s">
        <v>68</v>
      </c>
      <c r="B14" s="9">
        <v>28673921</v>
      </c>
      <c r="C14" s="9">
        <v>18704491</v>
      </c>
      <c r="D14" s="9">
        <v>45894833</v>
      </c>
      <c r="E14" s="9">
        <v>1423685</v>
      </c>
      <c r="F14" s="9">
        <v>53113231</v>
      </c>
      <c r="G14" s="9">
        <v>19375367</v>
      </c>
      <c r="H14" s="9">
        <v>28993351</v>
      </c>
      <c r="I14" s="9">
        <v>622447</v>
      </c>
      <c r="J14" s="9">
        <v>0</v>
      </c>
      <c r="K14" s="9">
        <v>0</v>
      </c>
      <c r="L14" s="9">
        <v>1176605</v>
      </c>
      <c r="M14" s="9">
        <v>13872252</v>
      </c>
      <c r="N14" s="9">
        <v>0</v>
      </c>
      <c r="O14" s="9">
        <v>312506</v>
      </c>
      <c r="P14" s="9">
        <v>16443075</v>
      </c>
      <c r="Q14" s="9">
        <f t="shared" si="0"/>
        <v>209278826</v>
      </c>
      <c r="R14" s="19" t="s">
        <v>47</v>
      </c>
      <c r="T14" s="24"/>
    </row>
    <row r="15" spans="1:20" s="15" customFormat="1" ht="36.75" customHeight="1">
      <c r="A15" s="18" t="s">
        <v>69</v>
      </c>
      <c r="B15" s="9">
        <v>22741029</v>
      </c>
      <c r="C15" s="9">
        <v>13936081</v>
      </c>
      <c r="D15" s="9">
        <v>26577416</v>
      </c>
      <c r="E15" s="9">
        <v>1680021</v>
      </c>
      <c r="F15" s="9">
        <v>36106542</v>
      </c>
      <c r="G15" s="9">
        <v>13870019</v>
      </c>
      <c r="H15" s="9">
        <v>10940902</v>
      </c>
      <c r="I15" s="9">
        <v>2146877</v>
      </c>
      <c r="J15" s="9">
        <v>0</v>
      </c>
      <c r="K15" s="9">
        <v>0</v>
      </c>
      <c r="L15" s="9">
        <v>1042372</v>
      </c>
      <c r="M15" s="9">
        <v>9508832</v>
      </c>
      <c r="N15" s="9">
        <v>0</v>
      </c>
      <c r="O15" s="9">
        <v>4709</v>
      </c>
      <c r="P15" s="9">
        <v>9492388</v>
      </c>
      <c r="Q15" s="9">
        <f t="shared" si="0"/>
        <v>131964230</v>
      </c>
      <c r="R15" s="19" t="s">
        <v>48</v>
      </c>
      <c r="T15" s="24"/>
    </row>
    <row r="16" spans="1:20" s="15" customFormat="1" ht="36.75" customHeight="1">
      <c r="A16" s="18" t="s">
        <v>70</v>
      </c>
      <c r="B16" s="9">
        <v>42149976</v>
      </c>
      <c r="C16" s="9">
        <v>26961221</v>
      </c>
      <c r="D16" s="9">
        <v>65966945</v>
      </c>
      <c r="E16" s="9">
        <v>5248757</v>
      </c>
      <c r="F16" s="9">
        <v>118989918</v>
      </c>
      <c r="G16" s="9">
        <v>20727556</v>
      </c>
      <c r="H16" s="9">
        <v>43243520</v>
      </c>
      <c r="I16" s="9">
        <v>982289</v>
      </c>
      <c r="J16" s="9">
        <v>0</v>
      </c>
      <c r="K16" s="9">
        <v>0</v>
      </c>
      <c r="L16" s="9">
        <v>1527334</v>
      </c>
      <c r="M16" s="9">
        <v>5840942</v>
      </c>
      <c r="N16" s="9">
        <v>122000</v>
      </c>
      <c r="O16" s="9">
        <v>1016879</v>
      </c>
      <c r="P16" s="9">
        <v>26921645</v>
      </c>
      <c r="Q16" s="9">
        <f t="shared" si="0"/>
        <v>331755472</v>
      </c>
      <c r="R16" s="19" t="s">
        <v>34</v>
      </c>
      <c r="T16" s="24"/>
    </row>
    <row r="17" spans="1:20" s="15" customFormat="1" ht="36.75" customHeight="1">
      <c r="A17" s="18" t="s">
        <v>71</v>
      </c>
      <c r="B17" s="9">
        <v>62308031</v>
      </c>
      <c r="C17" s="9">
        <v>37992845</v>
      </c>
      <c r="D17" s="9">
        <v>77868654</v>
      </c>
      <c r="E17" s="9">
        <v>472495</v>
      </c>
      <c r="F17" s="9">
        <v>123974134</v>
      </c>
      <c r="G17" s="9">
        <v>25596937</v>
      </c>
      <c r="H17" s="9">
        <v>44982543</v>
      </c>
      <c r="I17" s="9">
        <v>7516987</v>
      </c>
      <c r="J17" s="9">
        <v>0</v>
      </c>
      <c r="K17" s="9">
        <v>0</v>
      </c>
      <c r="L17" s="9">
        <v>9142919</v>
      </c>
      <c r="M17" s="9">
        <v>11127971</v>
      </c>
      <c r="N17" s="9">
        <v>0</v>
      </c>
      <c r="O17" s="9">
        <v>2910552</v>
      </c>
      <c r="P17" s="9">
        <v>29285348</v>
      </c>
      <c r="Q17" s="9">
        <f t="shared" si="0"/>
        <v>387669584</v>
      </c>
      <c r="R17" s="19" t="s">
        <v>49</v>
      </c>
      <c r="T17" s="24"/>
    </row>
    <row r="18" spans="1:20" s="15" customFormat="1" ht="36.75" customHeight="1">
      <c r="A18" s="18" t="s">
        <v>72</v>
      </c>
      <c r="B18" s="9">
        <v>19168270</v>
      </c>
      <c r="C18" s="9">
        <v>12762631</v>
      </c>
      <c r="D18" s="9">
        <v>31311737</v>
      </c>
      <c r="E18" s="9">
        <v>636099</v>
      </c>
      <c r="F18" s="9">
        <v>27903812</v>
      </c>
      <c r="G18" s="9">
        <v>9354980</v>
      </c>
      <c r="H18" s="9">
        <v>15929470</v>
      </c>
      <c r="I18" s="9">
        <v>112899</v>
      </c>
      <c r="J18" s="9">
        <v>0</v>
      </c>
      <c r="K18" s="9">
        <v>0</v>
      </c>
      <c r="L18" s="9">
        <v>547924</v>
      </c>
      <c r="M18" s="9">
        <v>10609021</v>
      </c>
      <c r="N18" s="9">
        <v>131500</v>
      </c>
      <c r="O18" s="9">
        <v>27305</v>
      </c>
      <c r="P18" s="9">
        <v>8917558</v>
      </c>
      <c r="Q18" s="9">
        <f t="shared" si="0"/>
        <v>124537676</v>
      </c>
      <c r="R18" s="19" t="s">
        <v>50</v>
      </c>
      <c r="T18" s="24"/>
    </row>
    <row r="19" spans="1:20" s="15" customFormat="1" ht="36.75" customHeight="1">
      <c r="A19" s="18" t="s">
        <v>73</v>
      </c>
      <c r="B19" s="9">
        <v>22121088</v>
      </c>
      <c r="C19" s="9">
        <v>14640511</v>
      </c>
      <c r="D19" s="9">
        <v>28115665</v>
      </c>
      <c r="E19" s="9">
        <v>1600900</v>
      </c>
      <c r="F19" s="9">
        <v>54123121</v>
      </c>
      <c r="G19" s="9">
        <v>8310423</v>
      </c>
      <c r="H19" s="9">
        <v>41641596</v>
      </c>
      <c r="I19" s="9">
        <v>2705080</v>
      </c>
      <c r="J19" s="9">
        <v>0</v>
      </c>
      <c r="K19" s="9">
        <v>0</v>
      </c>
      <c r="L19" s="9">
        <v>6717617</v>
      </c>
      <c r="M19" s="9">
        <v>10318512</v>
      </c>
      <c r="N19" s="9">
        <v>0</v>
      </c>
      <c r="O19" s="9">
        <v>40596</v>
      </c>
      <c r="P19" s="9">
        <v>12233007</v>
      </c>
      <c r="Q19" s="9">
        <f t="shared" si="0"/>
        <v>185222525</v>
      </c>
      <c r="R19" s="19" t="s">
        <v>41</v>
      </c>
      <c r="T19" s="24"/>
    </row>
    <row r="20" spans="1:20" s="15" customFormat="1" ht="36.75" customHeight="1">
      <c r="A20" s="18" t="s">
        <v>74</v>
      </c>
      <c r="B20" s="9">
        <v>39294013</v>
      </c>
      <c r="C20" s="9">
        <v>22885262</v>
      </c>
      <c r="D20" s="9">
        <v>47117588</v>
      </c>
      <c r="E20" s="9">
        <v>1391163</v>
      </c>
      <c r="F20" s="9">
        <v>76696995</v>
      </c>
      <c r="G20" s="9">
        <v>16035369</v>
      </c>
      <c r="H20" s="9">
        <v>21106836</v>
      </c>
      <c r="I20" s="9">
        <v>967748</v>
      </c>
      <c r="J20" s="9">
        <v>0</v>
      </c>
      <c r="K20" s="9">
        <v>0</v>
      </c>
      <c r="L20" s="9">
        <v>3145823</v>
      </c>
      <c r="M20" s="9">
        <v>10028830</v>
      </c>
      <c r="N20" s="9">
        <v>0</v>
      </c>
      <c r="O20" s="9">
        <v>201898</v>
      </c>
      <c r="P20" s="9">
        <v>18941122</v>
      </c>
      <c r="Q20" s="9">
        <f t="shared" si="0"/>
        <v>233959637</v>
      </c>
      <c r="R20" s="19" t="s">
        <v>51</v>
      </c>
      <c r="T20" s="24"/>
    </row>
    <row r="21" spans="1:20" s="15" customFormat="1" ht="36.75" customHeight="1">
      <c r="A21" s="18" t="s">
        <v>75</v>
      </c>
      <c r="B21" s="9">
        <v>25827832</v>
      </c>
      <c r="C21" s="9">
        <v>13088077</v>
      </c>
      <c r="D21" s="9">
        <v>26764493</v>
      </c>
      <c r="E21" s="9">
        <v>1425173</v>
      </c>
      <c r="F21" s="9">
        <v>44448006</v>
      </c>
      <c r="G21" s="9">
        <v>9928930</v>
      </c>
      <c r="H21" s="9">
        <v>18880741</v>
      </c>
      <c r="I21" s="9">
        <v>557795</v>
      </c>
      <c r="J21" s="9">
        <v>0</v>
      </c>
      <c r="K21" s="9">
        <v>0</v>
      </c>
      <c r="L21" s="9">
        <v>2673213</v>
      </c>
      <c r="M21" s="9">
        <v>8484047</v>
      </c>
      <c r="N21" s="9">
        <v>0</v>
      </c>
      <c r="O21" s="9">
        <v>20000</v>
      </c>
      <c r="P21" s="9">
        <v>11209263</v>
      </c>
      <c r="Q21" s="9">
        <f t="shared" si="0"/>
        <v>149661698</v>
      </c>
      <c r="R21" s="19" t="s">
        <v>52</v>
      </c>
      <c r="T21" s="24"/>
    </row>
    <row r="22" spans="1:20" s="15" customFormat="1" ht="36.75" customHeight="1">
      <c r="A22" s="18" t="s">
        <v>76</v>
      </c>
      <c r="B22" s="9">
        <v>26304907</v>
      </c>
      <c r="C22" s="9">
        <v>17605542</v>
      </c>
      <c r="D22" s="9">
        <v>31782249</v>
      </c>
      <c r="E22" s="9">
        <v>1096542</v>
      </c>
      <c r="F22" s="9">
        <v>58426275</v>
      </c>
      <c r="G22" s="9">
        <v>12302842</v>
      </c>
      <c r="H22" s="9">
        <v>22605006</v>
      </c>
      <c r="I22" s="9">
        <v>1697296</v>
      </c>
      <c r="J22" s="9">
        <v>0</v>
      </c>
      <c r="K22" s="9">
        <v>0</v>
      </c>
      <c r="L22" s="9">
        <v>3677564</v>
      </c>
      <c r="M22" s="9">
        <v>7445645</v>
      </c>
      <c r="N22" s="9">
        <v>0</v>
      </c>
      <c r="O22" s="9">
        <v>2000200</v>
      </c>
      <c r="P22" s="9">
        <v>15760075</v>
      </c>
      <c r="Q22" s="9">
        <f t="shared" si="0"/>
        <v>181401305</v>
      </c>
      <c r="R22" s="19" t="s">
        <v>53</v>
      </c>
      <c r="T22" s="24"/>
    </row>
    <row r="23" spans="1:20" s="15" customFormat="1" ht="36.75" customHeight="1">
      <c r="A23" s="18" t="s">
        <v>77</v>
      </c>
      <c r="B23" s="9">
        <v>20248076</v>
      </c>
      <c r="C23" s="9">
        <v>11662862</v>
      </c>
      <c r="D23" s="9">
        <v>23203921</v>
      </c>
      <c r="E23" s="9">
        <v>764354</v>
      </c>
      <c r="F23" s="9">
        <v>38475106</v>
      </c>
      <c r="G23" s="9">
        <v>8617782</v>
      </c>
      <c r="H23" s="9">
        <v>12366933</v>
      </c>
      <c r="I23" s="9">
        <v>4276189</v>
      </c>
      <c r="J23" s="9">
        <v>0</v>
      </c>
      <c r="K23" s="9">
        <v>0</v>
      </c>
      <c r="L23" s="9">
        <v>2089146</v>
      </c>
      <c r="M23" s="9">
        <v>5113985</v>
      </c>
      <c r="N23" s="9">
        <v>0</v>
      </c>
      <c r="O23" s="9">
        <v>1948425</v>
      </c>
      <c r="P23" s="9">
        <v>8860072</v>
      </c>
      <c r="Q23" s="9">
        <f t="shared" si="0"/>
        <v>121687800</v>
      </c>
      <c r="R23" s="19" t="s">
        <v>54</v>
      </c>
      <c r="T23" s="24"/>
    </row>
    <row r="24" spans="1:20" s="15" customFormat="1" ht="36.75" customHeight="1">
      <c r="A24" s="18" t="s">
        <v>78</v>
      </c>
      <c r="B24" s="9">
        <v>35099530</v>
      </c>
      <c r="C24" s="9">
        <v>23214403</v>
      </c>
      <c r="D24" s="9">
        <v>46967482</v>
      </c>
      <c r="E24" s="9">
        <v>1129743</v>
      </c>
      <c r="F24" s="9">
        <v>101299842</v>
      </c>
      <c r="G24" s="9">
        <v>16568714</v>
      </c>
      <c r="H24" s="9">
        <v>20770937</v>
      </c>
      <c r="I24" s="9">
        <v>139944</v>
      </c>
      <c r="J24" s="9">
        <v>0</v>
      </c>
      <c r="K24" s="9">
        <v>0</v>
      </c>
      <c r="L24" s="9">
        <v>2595754</v>
      </c>
      <c r="M24" s="9">
        <v>21009265</v>
      </c>
      <c r="N24" s="9">
        <v>0</v>
      </c>
      <c r="O24" s="9">
        <v>466281</v>
      </c>
      <c r="P24" s="9">
        <v>22428416</v>
      </c>
      <c r="Q24" s="9">
        <f t="shared" si="0"/>
        <v>268335964</v>
      </c>
      <c r="R24" s="19" t="s">
        <v>55</v>
      </c>
      <c r="T24" s="24"/>
    </row>
    <row r="25" spans="1:20" s="15" customFormat="1" ht="36.75" customHeight="1">
      <c r="A25" s="18" t="s">
        <v>79</v>
      </c>
      <c r="B25" s="9">
        <v>45553397</v>
      </c>
      <c r="C25" s="9">
        <v>28088061</v>
      </c>
      <c r="D25" s="9">
        <v>57659875</v>
      </c>
      <c r="E25" s="9">
        <v>3118627</v>
      </c>
      <c r="F25" s="9">
        <v>127262434</v>
      </c>
      <c r="G25" s="9">
        <v>23969705</v>
      </c>
      <c r="H25" s="9">
        <v>27191492</v>
      </c>
      <c r="I25" s="9">
        <v>5671623</v>
      </c>
      <c r="J25" s="9">
        <v>0</v>
      </c>
      <c r="K25" s="9">
        <v>0</v>
      </c>
      <c r="L25" s="9">
        <v>4909443</v>
      </c>
      <c r="M25" s="9">
        <v>8826862</v>
      </c>
      <c r="N25" s="9">
        <v>0</v>
      </c>
      <c r="O25" s="9">
        <v>2899546</v>
      </c>
      <c r="P25" s="9">
        <v>24918580</v>
      </c>
      <c r="Q25" s="9">
        <f t="shared" si="0"/>
        <v>326309961</v>
      </c>
      <c r="R25" s="19" t="s">
        <v>56</v>
      </c>
      <c r="T25" s="24"/>
    </row>
    <row r="26" spans="1:20" s="15" customFormat="1" ht="36.75" customHeight="1">
      <c r="A26" s="18" t="s">
        <v>80</v>
      </c>
      <c r="B26" s="9">
        <v>41041067</v>
      </c>
      <c r="C26" s="9">
        <v>23795614</v>
      </c>
      <c r="D26" s="9">
        <v>52776123</v>
      </c>
      <c r="E26" s="9">
        <v>1729463</v>
      </c>
      <c r="F26" s="9">
        <v>129898363</v>
      </c>
      <c r="G26" s="9">
        <v>25227151</v>
      </c>
      <c r="H26" s="9">
        <v>39193365</v>
      </c>
      <c r="I26" s="9">
        <v>2754357</v>
      </c>
      <c r="J26" s="9">
        <v>0</v>
      </c>
      <c r="K26" s="9">
        <v>0</v>
      </c>
      <c r="L26" s="9">
        <v>2956046</v>
      </c>
      <c r="M26" s="9">
        <v>15407266</v>
      </c>
      <c r="N26" s="9">
        <v>0</v>
      </c>
      <c r="O26" s="9">
        <v>28163</v>
      </c>
      <c r="P26" s="9">
        <v>29132446</v>
      </c>
      <c r="Q26" s="9">
        <f t="shared" si="0"/>
        <v>337389453</v>
      </c>
      <c r="R26" s="19" t="s">
        <v>57</v>
      </c>
      <c r="T26" s="24"/>
    </row>
    <row r="27" spans="1:20" s="15" customFormat="1" ht="36.75" customHeight="1">
      <c r="A27" s="18" t="s">
        <v>81</v>
      </c>
      <c r="B27" s="9">
        <v>32583873</v>
      </c>
      <c r="C27" s="9">
        <v>18745800</v>
      </c>
      <c r="D27" s="9">
        <v>41471266</v>
      </c>
      <c r="E27" s="9">
        <v>2652513</v>
      </c>
      <c r="F27" s="9">
        <v>89021348</v>
      </c>
      <c r="G27" s="9">
        <v>17484208</v>
      </c>
      <c r="H27" s="9">
        <v>33222177</v>
      </c>
      <c r="I27" s="9">
        <v>1335584</v>
      </c>
      <c r="J27" s="9">
        <v>0</v>
      </c>
      <c r="K27" s="9">
        <v>0</v>
      </c>
      <c r="L27" s="9">
        <v>3049545</v>
      </c>
      <c r="M27" s="9">
        <v>13142606</v>
      </c>
      <c r="N27" s="9">
        <v>0</v>
      </c>
      <c r="O27" s="9">
        <v>2372608</v>
      </c>
      <c r="P27" s="9">
        <v>18052716</v>
      </c>
      <c r="Q27" s="9">
        <f t="shared" si="0"/>
        <v>253052860</v>
      </c>
      <c r="R27" s="19" t="s">
        <v>58</v>
      </c>
      <c r="T27" s="24"/>
    </row>
    <row r="28" spans="1:20" s="15" customFormat="1" ht="36.75" customHeight="1">
      <c r="A28" s="18" t="s">
        <v>82</v>
      </c>
      <c r="B28" s="9">
        <v>40692036</v>
      </c>
      <c r="C28" s="9">
        <v>23047642</v>
      </c>
      <c r="D28" s="9">
        <v>55857308</v>
      </c>
      <c r="E28" s="9">
        <v>5867626</v>
      </c>
      <c r="F28" s="9">
        <v>117462535</v>
      </c>
      <c r="G28" s="9">
        <v>21675288</v>
      </c>
      <c r="H28" s="9">
        <v>41374479</v>
      </c>
      <c r="I28" s="9">
        <v>4844373</v>
      </c>
      <c r="J28" s="9">
        <v>0</v>
      </c>
      <c r="K28" s="9">
        <v>0</v>
      </c>
      <c r="L28" s="9">
        <v>12244</v>
      </c>
      <c r="M28" s="9">
        <v>19492890</v>
      </c>
      <c r="N28" s="9">
        <v>0</v>
      </c>
      <c r="O28" s="9">
        <v>147927</v>
      </c>
      <c r="P28" s="9">
        <v>22366567</v>
      </c>
      <c r="Q28" s="9">
        <f t="shared" si="0"/>
        <v>324948900</v>
      </c>
      <c r="R28" s="19" t="s">
        <v>46</v>
      </c>
      <c r="T28" s="24"/>
    </row>
    <row r="29" spans="1:20" s="15" customFormat="1" ht="36.75" customHeight="1">
      <c r="A29" s="18" t="s">
        <v>39</v>
      </c>
      <c r="B29" s="9">
        <v>678704864</v>
      </c>
      <c r="C29" s="9">
        <v>413811531</v>
      </c>
      <c r="D29" s="9">
        <v>930086766</v>
      </c>
      <c r="E29" s="9">
        <v>40896506</v>
      </c>
      <c r="F29" s="9">
        <v>1528929180</v>
      </c>
      <c r="G29" s="9">
        <v>353388118</v>
      </c>
      <c r="H29" s="9">
        <v>584779181</v>
      </c>
      <c r="I29" s="9">
        <v>41067882</v>
      </c>
      <c r="J29" s="9">
        <v>0</v>
      </c>
      <c r="K29" s="9">
        <v>0</v>
      </c>
      <c r="L29" s="9">
        <v>56722159</v>
      </c>
      <c r="M29" s="9">
        <v>261265466</v>
      </c>
      <c r="N29" s="9">
        <v>366115</v>
      </c>
      <c r="O29" s="9">
        <v>19582793</v>
      </c>
      <c r="P29" s="9">
        <v>354290806</v>
      </c>
      <c r="Q29" s="9">
        <f>SUM(B29:P29)-C29-I29</f>
        <v>4809011954</v>
      </c>
      <c r="R29" s="19" t="s">
        <v>59</v>
      </c>
      <c r="T29" s="24"/>
    </row>
    <row r="31" spans="1:20" ht="18" customHeight="1">
      <c r="I31" s="20"/>
    </row>
    <row r="32" spans="1:20" ht="18" customHeight="1">
      <c r="I32" s="20"/>
    </row>
    <row r="33" spans="9:9" ht="18" customHeight="1">
      <c r="I33" s="20"/>
    </row>
    <row r="34" spans="9:9" ht="18" customHeight="1">
      <c r="I34" s="20"/>
    </row>
    <row r="35" spans="9:9" ht="18" customHeight="1">
      <c r="I35" s="20"/>
    </row>
    <row r="36" spans="9:9" ht="18" customHeight="1">
      <c r="I36" s="20"/>
    </row>
    <row r="37" spans="9:9" ht="18" customHeight="1">
      <c r="I37" s="20"/>
    </row>
    <row r="38" spans="9:9" ht="18" customHeight="1">
      <c r="I38" s="20"/>
    </row>
    <row r="39" spans="9:9" ht="18" customHeight="1">
      <c r="I39" s="20"/>
    </row>
    <row r="40" spans="9:9" ht="18" customHeight="1">
      <c r="I40" s="20"/>
    </row>
    <row r="41" spans="9:9" ht="18" customHeight="1">
      <c r="I41" s="20"/>
    </row>
    <row r="42" spans="9:9" ht="18" customHeight="1">
      <c r="I42" s="20"/>
    </row>
    <row r="43" spans="9:9" ht="18" customHeight="1">
      <c r="I43" s="20"/>
    </row>
    <row r="44" spans="9:9" ht="18" customHeight="1">
      <c r="I44" s="20"/>
    </row>
    <row r="45" spans="9:9" ht="18" customHeight="1">
      <c r="I45" s="20"/>
    </row>
    <row r="46" spans="9:9" ht="18" customHeight="1">
      <c r="I46" s="20"/>
    </row>
    <row r="47" spans="9:9" ht="18" customHeight="1">
      <c r="I47" s="20"/>
    </row>
    <row r="48" spans="9:9" ht="18" customHeight="1">
      <c r="I48" s="20"/>
    </row>
    <row r="49" spans="9:9" ht="18" customHeight="1">
      <c r="I49" s="20"/>
    </row>
    <row r="50" spans="9:9" ht="18" customHeight="1">
      <c r="I50" s="20"/>
    </row>
    <row r="51" spans="9:9" ht="18" customHeight="1">
      <c r="I51" s="20"/>
    </row>
    <row r="52" spans="9:9" ht="18" customHeight="1">
      <c r="I52" s="20"/>
    </row>
    <row r="53" spans="9:9" ht="18" customHeight="1">
      <c r="I53" s="20"/>
    </row>
  </sheetData>
  <mergeCells count="1">
    <mergeCell ref="A3:A5"/>
  </mergeCells>
  <phoneticPr fontId="2"/>
  <printOptions horizontalCentered="1"/>
  <pageMargins left="0.23" right="0.19685039370078741" top="0.31496062992125984" bottom="0.27559055118110237" header="0.23622047244094491" footer="0.19685039370078741"/>
  <pageSetup paperSize="9" scale="5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T49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54" sqref="O54"/>
    </sheetView>
  </sheetViews>
  <sheetFormatPr defaultColWidth="14.109375" defaultRowHeight="18" customHeight="1"/>
  <cols>
    <col min="1" max="1" width="14.109375" style="2" customWidth="1"/>
    <col min="2" max="17" width="14.88671875" style="2" customWidth="1"/>
    <col min="18" max="18" width="4.44140625" style="2" customWidth="1"/>
    <col min="19" max="16384" width="14.109375" style="2"/>
  </cols>
  <sheetData>
    <row r="1" spans="1:20" ht="24" customHeight="1">
      <c r="A1" s="17" t="s">
        <v>168</v>
      </c>
      <c r="D1" s="1"/>
      <c r="J1" s="2" t="s">
        <v>36</v>
      </c>
    </row>
    <row r="2" spans="1:20" ht="18" customHeight="1">
      <c r="L2" s="10"/>
      <c r="Q2" s="3"/>
      <c r="R2" s="3" t="s">
        <v>37</v>
      </c>
    </row>
    <row r="3" spans="1:20" ht="18" customHeight="1">
      <c r="A3" s="4"/>
      <c r="B3" s="4" t="s">
        <v>0</v>
      </c>
      <c r="C3" s="4"/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/>
      <c r="J3" s="4" t="s">
        <v>6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5"/>
      <c r="R3" s="11"/>
    </row>
    <row r="4" spans="1:20" ht="18" customHeight="1">
      <c r="A4" s="6" t="s">
        <v>84</v>
      </c>
      <c r="B4" s="6" t="s">
        <v>13</v>
      </c>
      <c r="C4" s="6" t="s">
        <v>166</v>
      </c>
      <c r="D4" s="6" t="s">
        <v>14</v>
      </c>
      <c r="E4" s="6" t="s">
        <v>15</v>
      </c>
      <c r="F4" s="6" t="s">
        <v>16</v>
      </c>
      <c r="G4" s="6" t="s">
        <v>17</v>
      </c>
      <c r="H4" s="6" t="s">
        <v>18</v>
      </c>
      <c r="I4" s="6" t="s">
        <v>19</v>
      </c>
      <c r="J4" s="6" t="s">
        <v>20</v>
      </c>
      <c r="K4" s="6" t="s">
        <v>21</v>
      </c>
      <c r="L4" s="6" t="s">
        <v>22</v>
      </c>
      <c r="M4" s="6" t="s">
        <v>23</v>
      </c>
      <c r="N4" s="6" t="s">
        <v>24</v>
      </c>
      <c r="O4" s="6" t="s">
        <v>25</v>
      </c>
      <c r="P4" s="6" t="s">
        <v>26</v>
      </c>
      <c r="Q4" s="7" t="s">
        <v>38</v>
      </c>
      <c r="R4" s="12"/>
    </row>
    <row r="5" spans="1:20" ht="18" customHeight="1">
      <c r="A5" s="8" t="s">
        <v>27</v>
      </c>
      <c r="B5" s="8" t="s">
        <v>27</v>
      </c>
      <c r="C5" s="6" t="s">
        <v>28</v>
      </c>
      <c r="D5" s="8"/>
      <c r="E5" s="8" t="s">
        <v>29</v>
      </c>
      <c r="F5" s="8"/>
      <c r="G5" s="8"/>
      <c r="H5" s="6" t="s">
        <v>30</v>
      </c>
      <c r="I5" s="6" t="s">
        <v>31</v>
      </c>
      <c r="J5" s="6" t="s">
        <v>30</v>
      </c>
      <c r="K5" s="6" t="s">
        <v>30</v>
      </c>
      <c r="L5" s="8"/>
      <c r="M5" s="8" t="s">
        <v>27</v>
      </c>
      <c r="N5" s="8" t="s">
        <v>32</v>
      </c>
      <c r="O5" s="8" t="s">
        <v>27</v>
      </c>
      <c r="P5" s="8" t="s">
        <v>27</v>
      </c>
      <c r="Q5" s="7" t="s">
        <v>33</v>
      </c>
      <c r="R5" s="13"/>
    </row>
    <row r="6" spans="1:20" s="15" customFormat="1" ht="21.75" customHeight="1">
      <c r="A6" s="21" t="s">
        <v>85</v>
      </c>
      <c r="B6" s="9">
        <v>30583767</v>
      </c>
      <c r="C6" s="9">
        <v>18113523</v>
      </c>
      <c r="D6" s="9">
        <v>33654642</v>
      </c>
      <c r="E6" s="9">
        <v>2361047</v>
      </c>
      <c r="F6" s="9">
        <v>88654994</v>
      </c>
      <c r="G6" s="9">
        <v>18775145</v>
      </c>
      <c r="H6" s="9">
        <v>21953621</v>
      </c>
      <c r="I6" s="9">
        <v>673581</v>
      </c>
      <c r="J6" s="9">
        <v>42170</v>
      </c>
      <c r="K6" s="9">
        <v>0</v>
      </c>
      <c r="L6" s="9">
        <v>12747772</v>
      </c>
      <c r="M6" s="9">
        <v>5049663</v>
      </c>
      <c r="N6" s="9">
        <v>1857062</v>
      </c>
      <c r="O6" s="9">
        <v>111501</v>
      </c>
      <c r="P6" s="9">
        <v>20438663</v>
      </c>
      <c r="Q6" s="9">
        <v>236230047</v>
      </c>
      <c r="R6" s="22" t="s">
        <v>86</v>
      </c>
      <c r="S6" s="25"/>
      <c r="T6" s="14"/>
    </row>
    <row r="7" spans="1:20" s="15" customFormat="1" ht="21.75" customHeight="1">
      <c r="A7" s="21" t="s">
        <v>87</v>
      </c>
      <c r="B7" s="9">
        <v>11963479</v>
      </c>
      <c r="C7" s="9">
        <v>6532741</v>
      </c>
      <c r="D7" s="9">
        <v>15500359</v>
      </c>
      <c r="E7" s="9">
        <v>915412</v>
      </c>
      <c r="F7" s="9">
        <v>30988359</v>
      </c>
      <c r="G7" s="9">
        <v>9978032</v>
      </c>
      <c r="H7" s="9">
        <v>8120094</v>
      </c>
      <c r="I7" s="9">
        <v>719987</v>
      </c>
      <c r="J7" s="9">
        <v>1214819</v>
      </c>
      <c r="K7" s="9">
        <v>0</v>
      </c>
      <c r="L7" s="9">
        <v>2958464</v>
      </c>
      <c r="M7" s="9">
        <v>3052381</v>
      </c>
      <c r="N7" s="9">
        <v>86646</v>
      </c>
      <c r="O7" s="9">
        <v>50000</v>
      </c>
      <c r="P7" s="9">
        <v>7100648</v>
      </c>
      <c r="Q7" s="9">
        <v>91928693</v>
      </c>
      <c r="R7" s="22" t="s">
        <v>88</v>
      </c>
      <c r="S7" s="25"/>
      <c r="T7" s="14"/>
    </row>
    <row r="8" spans="1:20" s="15" customFormat="1" ht="21.75" customHeight="1">
      <c r="A8" s="21" t="s">
        <v>89</v>
      </c>
      <c r="B8" s="9">
        <v>10447978</v>
      </c>
      <c r="C8" s="9">
        <v>6066866</v>
      </c>
      <c r="D8" s="9">
        <v>19265675</v>
      </c>
      <c r="E8" s="9">
        <v>734804</v>
      </c>
      <c r="F8" s="9">
        <v>21069854</v>
      </c>
      <c r="G8" s="9">
        <v>9476369</v>
      </c>
      <c r="H8" s="9">
        <v>12604964</v>
      </c>
      <c r="I8" s="9">
        <v>1541779</v>
      </c>
      <c r="J8" s="9">
        <v>0</v>
      </c>
      <c r="K8" s="9">
        <v>0</v>
      </c>
      <c r="L8" s="9">
        <v>1277045</v>
      </c>
      <c r="M8" s="9">
        <v>5786763</v>
      </c>
      <c r="N8" s="9">
        <v>24059</v>
      </c>
      <c r="O8" s="9">
        <v>1884</v>
      </c>
      <c r="P8" s="9">
        <v>5661588</v>
      </c>
      <c r="Q8" s="9">
        <v>86350983</v>
      </c>
      <c r="R8" s="22" t="s">
        <v>90</v>
      </c>
      <c r="S8" s="25"/>
      <c r="T8" s="14"/>
    </row>
    <row r="9" spans="1:20" s="15" customFormat="1" ht="21.75" customHeight="1">
      <c r="A9" s="21" t="s">
        <v>91</v>
      </c>
      <c r="B9" s="9">
        <v>12024462</v>
      </c>
      <c r="C9" s="9">
        <v>6873718</v>
      </c>
      <c r="D9" s="9">
        <v>16182274</v>
      </c>
      <c r="E9" s="9">
        <v>393465</v>
      </c>
      <c r="F9" s="9">
        <v>26947557</v>
      </c>
      <c r="G9" s="9">
        <v>9587159</v>
      </c>
      <c r="H9" s="9">
        <v>5236943</v>
      </c>
      <c r="I9" s="9">
        <v>1780363</v>
      </c>
      <c r="J9" s="9">
        <v>0</v>
      </c>
      <c r="K9" s="9">
        <v>0</v>
      </c>
      <c r="L9" s="9">
        <v>3378138</v>
      </c>
      <c r="M9" s="9">
        <v>2892587</v>
      </c>
      <c r="N9" s="9">
        <v>0</v>
      </c>
      <c r="O9" s="9">
        <v>0</v>
      </c>
      <c r="P9" s="9">
        <v>7153166</v>
      </c>
      <c r="Q9" s="9">
        <v>83795751</v>
      </c>
      <c r="R9" s="22" t="s">
        <v>92</v>
      </c>
      <c r="S9" s="25"/>
      <c r="T9" s="14"/>
    </row>
    <row r="10" spans="1:20" s="15" customFormat="1" ht="21.75" customHeight="1">
      <c r="A10" s="21" t="s">
        <v>93</v>
      </c>
      <c r="B10" s="9">
        <v>7582908</v>
      </c>
      <c r="C10" s="9">
        <v>4426504</v>
      </c>
      <c r="D10" s="9">
        <v>9137813</v>
      </c>
      <c r="E10" s="9">
        <v>396204</v>
      </c>
      <c r="F10" s="9">
        <v>21399716</v>
      </c>
      <c r="G10" s="9">
        <v>7848574</v>
      </c>
      <c r="H10" s="9">
        <v>4887415</v>
      </c>
      <c r="I10" s="9">
        <v>188010</v>
      </c>
      <c r="J10" s="9">
        <v>34326</v>
      </c>
      <c r="K10" s="9">
        <v>0</v>
      </c>
      <c r="L10" s="9">
        <v>3064904</v>
      </c>
      <c r="M10" s="9">
        <v>2666137</v>
      </c>
      <c r="N10" s="9">
        <v>373600</v>
      </c>
      <c r="O10" s="9">
        <v>0</v>
      </c>
      <c r="P10" s="9">
        <v>5387043</v>
      </c>
      <c r="Q10" s="9">
        <v>62778640</v>
      </c>
      <c r="R10" s="22" t="s">
        <v>94</v>
      </c>
      <c r="S10" s="25"/>
      <c r="T10" s="14"/>
    </row>
    <row r="11" spans="1:20" s="15" customFormat="1" ht="21.75" customHeight="1">
      <c r="A11" s="21" t="s">
        <v>95</v>
      </c>
      <c r="B11" s="9">
        <v>14295590</v>
      </c>
      <c r="C11" s="9">
        <v>8460610</v>
      </c>
      <c r="D11" s="9">
        <v>24900280</v>
      </c>
      <c r="E11" s="9">
        <v>1473470</v>
      </c>
      <c r="F11" s="9">
        <v>36833573</v>
      </c>
      <c r="G11" s="9">
        <v>11685539</v>
      </c>
      <c r="H11" s="9">
        <v>23469413</v>
      </c>
      <c r="I11" s="9">
        <v>1529616</v>
      </c>
      <c r="J11" s="9">
        <v>9351</v>
      </c>
      <c r="K11" s="9">
        <v>0</v>
      </c>
      <c r="L11" s="9">
        <v>3961938</v>
      </c>
      <c r="M11" s="9">
        <v>5346348</v>
      </c>
      <c r="N11" s="9">
        <v>0</v>
      </c>
      <c r="O11" s="9">
        <v>14560</v>
      </c>
      <c r="P11" s="9">
        <v>10871312</v>
      </c>
      <c r="Q11" s="9">
        <v>132861374</v>
      </c>
      <c r="R11" s="22" t="s">
        <v>96</v>
      </c>
      <c r="S11" s="25"/>
      <c r="T11" s="14"/>
    </row>
    <row r="12" spans="1:20" s="15" customFormat="1" ht="21.75" customHeight="1">
      <c r="A12" s="21" t="s">
        <v>97</v>
      </c>
      <c r="B12" s="9">
        <v>6547763</v>
      </c>
      <c r="C12" s="9">
        <v>3727065</v>
      </c>
      <c r="D12" s="9">
        <v>9388987</v>
      </c>
      <c r="E12" s="9">
        <v>321440</v>
      </c>
      <c r="F12" s="9">
        <v>18690013</v>
      </c>
      <c r="G12" s="9">
        <v>4549320</v>
      </c>
      <c r="H12" s="9">
        <v>4383948</v>
      </c>
      <c r="I12" s="9">
        <v>606934</v>
      </c>
      <c r="J12" s="9">
        <v>0</v>
      </c>
      <c r="K12" s="9">
        <v>0</v>
      </c>
      <c r="L12" s="9">
        <v>1770359</v>
      </c>
      <c r="M12" s="9">
        <v>1731753</v>
      </c>
      <c r="N12" s="9">
        <v>0</v>
      </c>
      <c r="O12" s="9">
        <v>0</v>
      </c>
      <c r="P12" s="9">
        <v>4869430</v>
      </c>
      <c r="Q12" s="9">
        <v>52253013</v>
      </c>
      <c r="R12" s="22" t="s">
        <v>98</v>
      </c>
      <c r="S12" s="25"/>
      <c r="T12" s="14"/>
    </row>
    <row r="13" spans="1:20" s="15" customFormat="1" ht="21.75" customHeight="1">
      <c r="A13" s="21" t="s">
        <v>99</v>
      </c>
      <c r="B13" s="9">
        <v>14585484</v>
      </c>
      <c r="C13" s="9">
        <v>8253537</v>
      </c>
      <c r="D13" s="9">
        <v>20353518</v>
      </c>
      <c r="E13" s="9">
        <v>902838</v>
      </c>
      <c r="F13" s="9">
        <v>32189291</v>
      </c>
      <c r="G13" s="9">
        <v>15512973</v>
      </c>
      <c r="H13" s="9">
        <v>7049677</v>
      </c>
      <c r="I13" s="9">
        <v>598604</v>
      </c>
      <c r="J13" s="9">
        <v>0</v>
      </c>
      <c r="K13" s="9">
        <v>0</v>
      </c>
      <c r="L13" s="9">
        <v>3914232</v>
      </c>
      <c r="M13" s="9">
        <v>3282910</v>
      </c>
      <c r="N13" s="9">
        <v>0</v>
      </c>
      <c r="O13" s="9">
        <v>257524</v>
      </c>
      <c r="P13" s="9">
        <v>9897767</v>
      </c>
      <c r="Q13" s="9">
        <v>107946214</v>
      </c>
      <c r="R13" s="22" t="s">
        <v>100</v>
      </c>
      <c r="S13" s="25"/>
      <c r="T13" s="14"/>
    </row>
    <row r="14" spans="1:20" s="15" customFormat="1" ht="21.75" customHeight="1">
      <c r="A14" s="21" t="s">
        <v>101</v>
      </c>
      <c r="B14" s="9">
        <v>23924348</v>
      </c>
      <c r="C14" s="9">
        <v>14199223</v>
      </c>
      <c r="D14" s="9">
        <v>29524809</v>
      </c>
      <c r="E14" s="9">
        <v>1525494</v>
      </c>
      <c r="F14" s="9">
        <v>66199190</v>
      </c>
      <c r="G14" s="9">
        <v>16652781</v>
      </c>
      <c r="H14" s="9">
        <v>12726323</v>
      </c>
      <c r="I14" s="9">
        <v>1295570</v>
      </c>
      <c r="J14" s="9">
        <v>0</v>
      </c>
      <c r="K14" s="9">
        <v>0</v>
      </c>
      <c r="L14" s="9">
        <v>8158967</v>
      </c>
      <c r="M14" s="9">
        <v>10832378</v>
      </c>
      <c r="N14" s="9">
        <v>0</v>
      </c>
      <c r="O14" s="9">
        <v>0</v>
      </c>
      <c r="P14" s="9">
        <v>17710553</v>
      </c>
      <c r="Q14" s="9">
        <v>187254843</v>
      </c>
      <c r="R14" s="22" t="s">
        <v>102</v>
      </c>
      <c r="S14" s="25"/>
      <c r="T14" s="14"/>
    </row>
    <row r="15" spans="1:20" s="15" customFormat="1" ht="21.75" customHeight="1">
      <c r="A15" s="21" t="s">
        <v>103</v>
      </c>
      <c r="B15" s="9">
        <v>6964909</v>
      </c>
      <c r="C15" s="9">
        <v>3937680</v>
      </c>
      <c r="D15" s="9">
        <v>8919424</v>
      </c>
      <c r="E15" s="9">
        <v>304823</v>
      </c>
      <c r="F15" s="9">
        <v>17961837</v>
      </c>
      <c r="G15" s="9">
        <v>7204836</v>
      </c>
      <c r="H15" s="9">
        <v>7528034</v>
      </c>
      <c r="I15" s="9">
        <v>88333</v>
      </c>
      <c r="J15" s="9">
        <v>0</v>
      </c>
      <c r="K15" s="9">
        <v>0</v>
      </c>
      <c r="L15" s="9">
        <v>2019641</v>
      </c>
      <c r="M15" s="9">
        <v>2137985</v>
      </c>
      <c r="N15" s="9">
        <v>0</v>
      </c>
      <c r="O15" s="9">
        <v>43</v>
      </c>
      <c r="P15" s="9">
        <v>4229807</v>
      </c>
      <c r="Q15" s="9">
        <v>57271339</v>
      </c>
      <c r="R15" s="22" t="s">
        <v>104</v>
      </c>
      <c r="S15" s="25"/>
      <c r="T15" s="14"/>
    </row>
    <row r="16" spans="1:20" s="15" customFormat="1" ht="21.75" customHeight="1">
      <c r="A16" s="21" t="s">
        <v>105</v>
      </c>
      <c r="B16" s="9">
        <v>11118808</v>
      </c>
      <c r="C16" s="9">
        <v>6238175</v>
      </c>
      <c r="D16" s="9">
        <v>13805185</v>
      </c>
      <c r="E16" s="9">
        <v>243813</v>
      </c>
      <c r="F16" s="9">
        <v>28762052</v>
      </c>
      <c r="G16" s="9">
        <v>10877174</v>
      </c>
      <c r="H16" s="9">
        <v>8540581</v>
      </c>
      <c r="I16" s="9">
        <v>2126801</v>
      </c>
      <c r="J16" s="9">
        <v>0</v>
      </c>
      <c r="K16" s="9">
        <v>0</v>
      </c>
      <c r="L16" s="9">
        <v>3247726</v>
      </c>
      <c r="M16" s="9">
        <v>2829678</v>
      </c>
      <c r="N16" s="9">
        <v>0</v>
      </c>
      <c r="O16" s="9">
        <v>350000</v>
      </c>
      <c r="P16" s="9">
        <v>7610774</v>
      </c>
      <c r="Q16" s="9">
        <v>87385791</v>
      </c>
      <c r="R16" s="22" t="s">
        <v>106</v>
      </c>
      <c r="S16" s="25"/>
      <c r="T16" s="14"/>
    </row>
    <row r="17" spans="1:20" s="15" customFormat="1" ht="21.75" customHeight="1">
      <c r="A17" s="21" t="s">
        <v>107</v>
      </c>
      <c r="B17" s="9">
        <v>12329454</v>
      </c>
      <c r="C17" s="9">
        <v>7553804</v>
      </c>
      <c r="D17" s="9">
        <v>12535682</v>
      </c>
      <c r="E17" s="9">
        <v>253198</v>
      </c>
      <c r="F17" s="9">
        <v>25974045</v>
      </c>
      <c r="G17" s="9">
        <v>8407460</v>
      </c>
      <c r="H17" s="9">
        <v>4122005</v>
      </c>
      <c r="I17" s="9">
        <v>100000</v>
      </c>
      <c r="J17" s="9">
        <v>0</v>
      </c>
      <c r="K17" s="9">
        <v>0</v>
      </c>
      <c r="L17" s="9">
        <v>3739429</v>
      </c>
      <c r="M17" s="9">
        <v>2607481</v>
      </c>
      <c r="N17" s="9">
        <v>343000</v>
      </c>
      <c r="O17" s="9">
        <v>0</v>
      </c>
      <c r="P17" s="9">
        <v>7224419</v>
      </c>
      <c r="Q17" s="9">
        <v>77536173</v>
      </c>
      <c r="R17" s="22" t="s">
        <v>108</v>
      </c>
      <c r="S17" s="25"/>
      <c r="T17" s="14"/>
    </row>
    <row r="18" spans="1:20" s="15" customFormat="1" ht="21.75" customHeight="1">
      <c r="A18" s="21" t="s">
        <v>109</v>
      </c>
      <c r="B18" s="9">
        <v>9368346</v>
      </c>
      <c r="C18" s="9">
        <v>5208697</v>
      </c>
      <c r="D18" s="9">
        <v>10807737</v>
      </c>
      <c r="E18" s="9">
        <v>170538</v>
      </c>
      <c r="F18" s="9">
        <v>22567658</v>
      </c>
      <c r="G18" s="9">
        <v>6829651</v>
      </c>
      <c r="H18" s="9">
        <v>5993451</v>
      </c>
      <c r="I18" s="9">
        <v>882783</v>
      </c>
      <c r="J18" s="9">
        <v>0</v>
      </c>
      <c r="K18" s="9">
        <v>0</v>
      </c>
      <c r="L18" s="9">
        <v>3483821</v>
      </c>
      <c r="M18" s="9">
        <v>2973285</v>
      </c>
      <c r="N18" s="9">
        <v>0</v>
      </c>
      <c r="O18" s="9">
        <v>15000</v>
      </c>
      <c r="P18" s="9">
        <v>6525097</v>
      </c>
      <c r="Q18" s="9">
        <v>68734584</v>
      </c>
      <c r="R18" s="22" t="s">
        <v>110</v>
      </c>
      <c r="S18" s="25"/>
      <c r="T18" s="14"/>
    </row>
    <row r="19" spans="1:20" s="15" customFormat="1" ht="21.75" customHeight="1">
      <c r="A19" s="21" t="s">
        <v>111</v>
      </c>
      <c r="B19" s="9">
        <v>8522568</v>
      </c>
      <c r="C19" s="9">
        <v>4583683</v>
      </c>
      <c r="D19" s="9">
        <v>13915867</v>
      </c>
      <c r="E19" s="9">
        <v>212240</v>
      </c>
      <c r="F19" s="9">
        <v>17233570</v>
      </c>
      <c r="G19" s="9">
        <v>7139986</v>
      </c>
      <c r="H19" s="9">
        <v>11081177</v>
      </c>
      <c r="I19" s="9">
        <v>1187587</v>
      </c>
      <c r="J19" s="9">
        <v>4382</v>
      </c>
      <c r="K19" s="9">
        <v>0</v>
      </c>
      <c r="L19" s="9">
        <v>2057577</v>
      </c>
      <c r="M19" s="9">
        <v>2524809</v>
      </c>
      <c r="N19" s="9">
        <v>0</v>
      </c>
      <c r="O19" s="9">
        <v>4065</v>
      </c>
      <c r="P19" s="9">
        <v>4859058</v>
      </c>
      <c r="Q19" s="9">
        <v>67555299</v>
      </c>
      <c r="R19" s="22" t="s">
        <v>112</v>
      </c>
      <c r="S19" s="25"/>
      <c r="T19" s="14"/>
    </row>
    <row r="20" spans="1:20" s="15" customFormat="1" ht="21.75" customHeight="1">
      <c r="A20" s="21" t="s">
        <v>113</v>
      </c>
      <c r="B20" s="9">
        <v>6461021</v>
      </c>
      <c r="C20" s="9">
        <v>3080213</v>
      </c>
      <c r="D20" s="9">
        <v>5406018</v>
      </c>
      <c r="E20" s="9">
        <v>118629</v>
      </c>
      <c r="F20" s="9">
        <v>12790330</v>
      </c>
      <c r="G20" s="9">
        <v>3971896</v>
      </c>
      <c r="H20" s="9">
        <v>3609054</v>
      </c>
      <c r="I20" s="9">
        <v>58876</v>
      </c>
      <c r="J20" s="9">
        <v>0</v>
      </c>
      <c r="K20" s="9">
        <v>0</v>
      </c>
      <c r="L20" s="9">
        <v>1777230</v>
      </c>
      <c r="M20" s="9">
        <v>1079138</v>
      </c>
      <c r="N20" s="9">
        <v>0</v>
      </c>
      <c r="O20" s="9">
        <v>0</v>
      </c>
      <c r="P20" s="9">
        <v>3233694</v>
      </c>
      <c r="Q20" s="9">
        <v>38447010</v>
      </c>
      <c r="R20" s="22" t="s">
        <v>114</v>
      </c>
      <c r="S20" s="25"/>
      <c r="T20" s="14"/>
    </row>
    <row r="21" spans="1:20" s="15" customFormat="1" ht="21.75" customHeight="1">
      <c r="A21" s="21" t="s">
        <v>115</v>
      </c>
      <c r="B21" s="9">
        <v>4331278</v>
      </c>
      <c r="C21" s="9">
        <v>2589526</v>
      </c>
      <c r="D21" s="9">
        <v>5218244</v>
      </c>
      <c r="E21" s="9">
        <v>198229</v>
      </c>
      <c r="F21" s="9">
        <v>9714875</v>
      </c>
      <c r="G21" s="9">
        <v>3103777</v>
      </c>
      <c r="H21" s="9">
        <v>2522776</v>
      </c>
      <c r="I21" s="9">
        <v>99661</v>
      </c>
      <c r="J21" s="9">
        <v>0</v>
      </c>
      <c r="K21" s="9">
        <v>0</v>
      </c>
      <c r="L21" s="9">
        <v>692140</v>
      </c>
      <c r="M21" s="9">
        <v>8671087</v>
      </c>
      <c r="N21" s="9">
        <v>0</v>
      </c>
      <c r="O21" s="9">
        <v>0</v>
      </c>
      <c r="P21" s="9">
        <v>2765977</v>
      </c>
      <c r="Q21" s="9">
        <v>37218383</v>
      </c>
      <c r="R21" s="22" t="s">
        <v>116</v>
      </c>
      <c r="S21" s="25"/>
      <c r="T21" s="14"/>
    </row>
    <row r="22" spans="1:20" s="15" customFormat="1" ht="21.75" customHeight="1">
      <c r="A22" s="21" t="s">
        <v>117</v>
      </c>
      <c r="B22" s="9">
        <v>5204229</v>
      </c>
      <c r="C22" s="9">
        <v>2915161</v>
      </c>
      <c r="D22" s="9">
        <v>6292832</v>
      </c>
      <c r="E22" s="9">
        <v>58681</v>
      </c>
      <c r="F22" s="9">
        <v>11129163</v>
      </c>
      <c r="G22" s="9">
        <v>4259138</v>
      </c>
      <c r="H22" s="9">
        <v>2886733</v>
      </c>
      <c r="I22" s="9">
        <v>937335</v>
      </c>
      <c r="J22" s="9">
        <v>0</v>
      </c>
      <c r="K22" s="9">
        <v>0</v>
      </c>
      <c r="L22" s="9">
        <v>1554970</v>
      </c>
      <c r="M22" s="9">
        <v>1408911</v>
      </c>
      <c r="N22" s="9">
        <v>0</v>
      </c>
      <c r="O22" s="9">
        <v>0</v>
      </c>
      <c r="P22" s="9">
        <v>3571049</v>
      </c>
      <c r="Q22" s="9">
        <v>36365706</v>
      </c>
      <c r="R22" s="22" t="s">
        <v>118</v>
      </c>
      <c r="S22" s="25"/>
      <c r="T22" s="14"/>
    </row>
    <row r="23" spans="1:20" s="15" customFormat="1" ht="21.75" customHeight="1">
      <c r="A23" s="21" t="s">
        <v>119</v>
      </c>
      <c r="B23" s="9">
        <v>4957066</v>
      </c>
      <c r="C23" s="9">
        <v>2817443</v>
      </c>
      <c r="D23" s="9">
        <v>6181306</v>
      </c>
      <c r="E23" s="9">
        <v>160388</v>
      </c>
      <c r="F23" s="9">
        <v>14189555</v>
      </c>
      <c r="G23" s="9">
        <v>3914060</v>
      </c>
      <c r="H23" s="9">
        <v>1367313</v>
      </c>
      <c r="I23" s="9">
        <v>640</v>
      </c>
      <c r="J23" s="9">
        <v>0</v>
      </c>
      <c r="K23" s="9">
        <v>0</v>
      </c>
      <c r="L23" s="9">
        <v>1672178</v>
      </c>
      <c r="M23" s="9">
        <v>1842550</v>
      </c>
      <c r="N23" s="9">
        <v>0</v>
      </c>
      <c r="O23" s="9">
        <v>0</v>
      </c>
      <c r="P23" s="9">
        <v>3361435</v>
      </c>
      <c r="Q23" s="9">
        <v>37645851</v>
      </c>
      <c r="R23" s="22" t="s">
        <v>34</v>
      </c>
      <c r="S23" s="25"/>
      <c r="T23" s="14"/>
    </row>
    <row r="24" spans="1:20" s="15" customFormat="1" ht="21.75" customHeight="1">
      <c r="A24" s="21" t="s">
        <v>120</v>
      </c>
      <c r="B24" s="9">
        <v>4810824</v>
      </c>
      <c r="C24" s="9">
        <v>2628464</v>
      </c>
      <c r="D24" s="9">
        <v>5773610</v>
      </c>
      <c r="E24" s="9">
        <v>62876</v>
      </c>
      <c r="F24" s="9">
        <v>12966617</v>
      </c>
      <c r="G24" s="9">
        <v>3604354</v>
      </c>
      <c r="H24" s="9">
        <v>2621195</v>
      </c>
      <c r="I24" s="9">
        <v>634705</v>
      </c>
      <c r="J24" s="9">
        <v>0</v>
      </c>
      <c r="K24" s="9">
        <v>0</v>
      </c>
      <c r="L24" s="9">
        <v>2046309</v>
      </c>
      <c r="M24" s="9">
        <v>1533673</v>
      </c>
      <c r="N24" s="9">
        <v>10982</v>
      </c>
      <c r="O24" s="9">
        <v>24516</v>
      </c>
      <c r="P24" s="9">
        <v>3637864</v>
      </c>
      <c r="Q24" s="9">
        <v>37092820</v>
      </c>
      <c r="R24" s="22" t="s">
        <v>121</v>
      </c>
      <c r="S24" s="25"/>
      <c r="T24" s="14"/>
    </row>
    <row r="25" spans="1:20" s="15" customFormat="1" ht="21.75" customHeight="1">
      <c r="A25" s="21" t="s">
        <v>122</v>
      </c>
      <c r="B25" s="9">
        <v>6852076</v>
      </c>
      <c r="C25" s="9">
        <v>3619488</v>
      </c>
      <c r="D25" s="9">
        <v>8716332</v>
      </c>
      <c r="E25" s="9">
        <v>132252</v>
      </c>
      <c r="F25" s="9">
        <v>18365832</v>
      </c>
      <c r="G25" s="9">
        <v>4598421</v>
      </c>
      <c r="H25" s="9">
        <v>2592281</v>
      </c>
      <c r="I25" s="9">
        <v>762712</v>
      </c>
      <c r="J25" s="9">
        <v>0</v>
      </c>
      <c r="K25" s="9">
        <v>0</v>
      </c>
      <c r="L25" s="9">
        <v>2309166</v>
      </c>
      <c r="M25" s="9">
        <v>2278447</v>
      </c>
      <c r="N25" s="9">
        <v>0</v>
      </c>
      <c r="O25" s="9">
        <v>0</v>
      </c>
      <c r="P25" s="9">
        <v>5169780</v>
      </c>
      <c r="Q25" s="9">
        <v>51014587</v>
      </c>
      <c r="R25" s="22" t="s">
        <v>123</v>
      </c>
      <c r="S25" s="25"/>
      <c r="T25" s="14"/>
    </row>
    <row r="26" spans="1:20" s="15" customFormat="1" ht="21.75" customHeight="1">
      <c r="A26" s="21" t="s">
        <v>124</v>
      </c>
      <c r="B26" s="9">
        <v>4347493</v>
      </c>
      <c r="C26" s="9">
        <v>2447801</v>
      </c>
      <c r="D26" s="9">
        <v>4744789</v>
      </c>
      <c r="E26" s="9">
        <v>117792</v>
      </c>
      <c r="F26" s="9">
        <v>12873732</v>
      </c>
      <c r="G26" s="9">
        <v>3408464</v>
      </c>
      <c r="H26" s="9">
        <v>4884957</v>
      </c>
      <c r="I26" s="9">
        <v>131840</v>
      </c>
      <c r="J26" s="9">
        <v>0</v>
      </c>
      <c r="K26" s="9">
        <v>0</v>
      </c>
      <c r="L26" s="9">
        <v>1257436</v>
      </c>
      <c r="M26" s="9">
        <v>702955</v>
      </c>
      <c r="N26" s="9">
        <v>0</v>
      </c>
      <c r="O26" s="9">
        <v>0</v>
      </c>
      <c r="P26" s="9">
        <v>4056842</v>
      </c>
      <c r="Q26" s="9">
        <v>36394460</v>
      </c>
      <c r="R26" s="22" t="s">
        <v>125</v>
      </c>
      <c r="S26" s="25"/>
      <c r="T26" s="14"/>
    </row>
    <row r="27" spans="1:20" s="15" customFormat="1" ht="21.75" customHeight="1">
      <c r="A27" s="21" t="s">
        <v>126</v>
      </c>
      <c r="B27" s="9">
        <v>8927685</v>
      </c>
      <c r="C27" s="9">
        <v>5237349</v>
      </c>
      <c r="D27" s="9">
        <v>12574320</v>
      </c>
      <c r="E27" s="9">
        <v>404749</v>
      </c>
      <c r="F27" s="9">
        <v>19383484</v>
      </c>
      <c r="G27" s="9">
        <v>8211121</v>
      </c>
      <c r="H27" s="9">
        <v>4355010</v>
      </c>
      <c r="I27" s="9">
        <v>86621</v>
      </c>
      <c r="J27" s="9">
        <v>0</v>
      </c>
      <c r="K27" s="9">
        <v>0</v>
      </c>
      <c r="L27" s="9">
        <v>1875132</v>
      </c>
      <c r="M27" s="9">
        <v>1622359</v>
      </c>
      <c r="N27" s="9">
        <v>0</v>
      </c>
      <c r="O27" s="9">
        <v>0</v>
      </c>
      <c r="P27" s="9">
        <v>6249462</v>
      </c>
      <c r="Q27" s="9">
        <v>63603322</v>
      </c>
      <c r="R27" s="22" t="s">
        <v>127</v>
      </c>
      <c r="S27" s="25"/>
      <c r="T27" s="14"/>
    </row>
    <row r="28" spans="1:20" s="15" customFormat="1" ht="21.75" customHeight="1">
      <c r="A28" s="21" t="s">
        <v>128</v>
      </c>
      <c r="B28" s="9">
        <v>6000083</v>
      </c>
      <c r="C28" s="9">
        <v>3496713</v>
      </c>
      <c r="D28" s="9">
        <v>7633409</v>
      </c>
      <c r="E28" s="9">
        <v>171445</v>
      </c>
      <c r="F28" s="9">
        <v>13717701</v>
      </c>
      <c r="G28" s="9">
        <v>3622238</v>
      </c>
      <c r="H28" s="9">
        <v>6541454</v>
      </c>
      <c r="I28" s="9">
        <v>973664</v>
      </c>
      <c r="J28" s="9">
        <v>1100</v>
      </c>
      <c r="K28" s="9">
        <v>0</v>
      </c>
      <c r="L28" s="9">
        <v>2001243</v>
      </c>
      <c r="M28" s="9">
        <v>197003</v>
      </c>
      <c r="N28" s="9">
        <v>0</v>
      </c>
      <c r="O28" s="9">
        <v>0</v>
      </c>
      <c r="P28" s="9">
        <v>2875261</v>
      </c>
      <c r="Q28" s="9">
        <v>42760937</v>
      </c>
      <c r="R28" s="22" t="s">
        <v>129</v>
      </c>
      <c r="S28" s="25"/>
      <c r="T28" s="14"/>
    </row>
    <row r="29" spans="1:20" s="15" customFormat="1" ht="21.75" customHeight="1">
      <c r="A29" s="21" t="s">
        <v>130</v>
      </c>
      <c r="B29" s="9">
        <v>3805761</v>
      </c>
      <c r="C29" s="9">
        <v>2172619</v>
      </c>
      <c r="D29" s="9">
        <v>3912193</v>
      </c>
      <c r="E29" s="9">
        <v>171119</v>
      </c>
      <c r="F29" s="9">
        <v>8993253</v>
      </c>
      <c r="G29" s="9">
        <v>3631935</v>
      </c>
      <c r="H29" s="9">
        <v>1709343</v>
      </c>
      <c r="I29" s="9">
        <v>792510</v>
      </c>
      <c r="J29" s="9">
        <v>0</v>
      </c>
      <c r="K29" s="9">
        <v>0</v>
      </c>
      <c r="L29" s="9">
        <v>1020833</v>
      </c>
      <c r="M29" s="9">
        <v>839565</v>
      </c>
      <c r="N29" s="9">
        <v>111250</v>
      </c>
      <c r="O29" s="9">
        <v>0</v>
      </c>
      <c r="P29" s="9">
        <v>2258006</v>
      </c>
      <c r="Q29" s="9">
        <v>26453258</v>
      </c>
      <c r="R29" s="22" t="s">
        <v>131</v>
      </c>
      <c r="S29" s="25"/>
      <c r="T29" s="14"/>
    </row>
    <row r="30" spans="1:20" s="15" customFormat="1" ht="21.75" customHeight="1">
      <c r="A30" s="21" t="s">
        <v>132</v>
      </c>
      <c r="B30" s="9">
        <v>5339093</v>
      </c>
      <c r="C30" s="9">
        <v>2983936</v>
      </c>
      <c r="D30" s="9">
        <v>5167289</v>
      </c>
      <c r="E30" s="9">
        <v>77395</v>
      </c>
      <c r="F30" s="9">
        <v>11676683</v>
      </c>
      <c r="G30" s="9">
        <v>4745776</v>
      </c>
      <c r="H30" s="9">
        <v>3143178</v>
      </c>
      <c r="I30" s="9">
        <v>38088</v>
      </c>
      <c r="J30" s="9">
        <v>36852</v>
      </c>
      <c r="K30" s="9">
        <v>0</v>
      </c>
      <c r="L30" s="9">
        <v>2335281</v>
      </c>
      <c r="M30" s="9">
        <v>198496</v>
      </c>
      <c r="N30" s="9">
        <v>305309</v>
      </c>
      <c r="O30" s="9">
        <v>26090</v>
      </c>
      <c r="P30" s="9">
        <v>3479528</v>
      </c>
      <c r="Q30" s="9">
        <v>36530970</v>
      </c>
      <c r="R30" s="22" t="s">
        <v>160</v>
      </c>
      <c r="S30" s="25"/>
      <c r="T30" s="14"/>
    </row>
    <row r="31" spans="1:20" s="15" customFormat="1" ht="21.75" customHeight="1">
      <c r="A31" s="21" t="s">
        <v>133</v>
      </c>
      <c r="B31" s="9">
        <v>12089570</v>
      </c>
      <c r="C31" s="9">
        <v>6756103</v>
      </c>
      <c r="D31" s="9">
        <v>13783560</v>
      </c>
      <c r="E31" s="9">
        <v>446288</v>
      </c>
      <c r="F31" s="9">
        <v>27369246</v>
      </c>
      <c r="G31" s="9">
        <v>10389931</v>
      </c>
      <c r="H31" s="9">
        <v>2767007</v>
      </c>
      <c r="I31" s="9">
        <v>944775</v>
      </c>
      <c r="J31" s="9">
        <v>0</v>
      </c>
      <c r="K31" s="9">
        <v>0</v>
      </c>
      <c r="L31" s="9">
        <v>4691640</v>
      </c>
      <c r="M31" s="9">
        <v>3863207</v>
      </c>
      <c r="N31" s="9">
        <v>25323</v>
      </c>
      <c r="O31" s="9">
        <v>928</v>
      </c>
      <c r="P31" s="9">
        <v>8859840</v>
      </c>
      <c r="Q31" s="9">
        <v>84286540</v>
      </c>
      <c r="R31" s="22" t="s">
        <v>134</v>
      </c>
      <c r="S31" s="25"/>
      <c r="T31" s="14"/>
    </row>
    <row r="32" spans="1:20" s="15" customFormat="1" ht="21.75" customHeight="1">
      <c r="A32" s="21" t="s">
        <v>135</v>
      </c>
      <c r="B32" s="9">
        <v>2513593</v>
      </c>
      <c r="C32" s="9">
        <v>1389198</v>
      </c>
      <c r="D32" s="9">
        <v>2865916</v>
      </c>
      <c r="E32" s="9">
        <v>47993</v>
      </c>
      <c r="F32" s="9">
        <v>4133035</v>
      </c>
      <c r="G32" s="9">
        <v>2372273</v>
      </c>
      <c r="H32" s="9">
        <v>1762827</v>
      </c>
      <c r="I32" s="9">
        <v>46098</v>
      </c>
      <c r="J32" s="9">
        <v>0</v>
      </c>
      <c r="K32" s="9">
        <v>0</v>
      </c>
      <c r="L32" s="9">
        <v>642035</v>
      </c>
      <c r="M32" s="9">
        <v>620921</v>
      </c>
      <c r="N32" s="9">
        <v>8636</v>
      </c>
      <c r="O32" s="9">
        <v>0</v>
      </c>
      <c r="P32" s="9">
        <v>1422214</v>
      </c>
      <c r="Q32" s="9">
        <v>16389443</v>
      </c>
      <c r="R32" s="22" t="s">
        <v>136</v>
      </c>
      <c r="S32" s="25"/>
      <c r="T32" s="14"/>
    </row>
    <row r="33" spans="1:20" s="15" customFormat="1" ht="21.75" customHeight="1">
      <c r="A33" s="21" t="s">
        <v>137</v>
      </c>
      <c r="B33" s="9">
        <v>1678095</v>
      </c>
      <c r="C33" s="9">
        <v>944516</v>
      </c>
      <c r="D33" s="9">
        <v>1560157</v>
      </c>
      <c r="E33" s="9">
        <v>63774</v>
      </c>
      <c r="F33" s="9">
        <v>2135733</v>
      </c>
      <c r="G33" s="9">
        <v>1884979</v>
      </c>
      <c r="H33" s="9">
        <v>981741</v>
      </c>
      <c r="I33" s="9">
        <v>1938</v>
      </c>
      <c r="J33" s="9">
        <v>38785</v>
      </c>
      <c r="K33" s="9">
        <v>0</v>
      </c>
      <c r="L33" s="9">
        <v>589091</v>
      </c>
      <c r="M33" s="9">
        <v>544807</v>
      </c>
      <c r="N33" s="9">
        <v>66711</v>
      </c>
      <c r="O33" s="9">
        <v>4000</v>
      </c>
      <c r="P33" s="9">
        <v>752158</v>
      </c>
      <c r="Q33" s="9">
        <v>10300031</v>
      </c>
      <c r="R33" s="22" t="s">
        <v>108</v>
      </c>
      <c r="S33" s="25"/>
      <c r="T33" s="14"/>
    </row>
    <row r="34" spans="1:20" s="15" customFormat="1" ht="21.75" customHeight="1">
      <c r="A34" s="21" t="s">
        <v>138</v>
      </c>
      <c r="B34" s="9">
        <v>599550</v>
      </c>
      <c r="C34" s="9">
        <v>294572</v>
      </c>
      <c r="D34" s="9">
        <v>1017860</v>
      </c>
      <c r="E34" s="9">
        <v>31623</v>
      </c>
      <c r="F34" s="9">
        <v>214931</v>
      </c>
      <c r="G34" s="9">
        <v>781931</v>
      </c>
      <c r="H34" s="9">
        <v>787804</v>
      </c>
      <c r="I34" s="9">
        <v>233708</v>
      </c>
      <c r="J34" s="9">
        <v>101169</v>
      </c>
      <c r="K34" s="9">
        <v>0</v>
      </c>
      <c r="L34" s="9">
        <v>85779</v>
      </c>
      <c r="M34" s="9">
        <v>117230</v>
      </c>
      <c r="N34" s="9">
        <v>0</v>
      </c>
      <c r="O34" s="9">
        <v>0</v>
      </c>
      <c r="P34" s="9">
        <v>242675</v>
      </c>
      <c r="Q34" s="9">
        <v>3980552</v>
      </c>
      <c r="R34" s="22" t="s">
        <v>139</v>
      </c>
      <c r="S34" s="25"/>
      <c r="T34" s="14"/>
    </row>
    <row r="35" spans="1:20" s="15" customFormat="1" ht="21.75" customHeight="1">
      <c r="A35" s="21" t="s">
        <v>140</v>
      </c>
      <c r="B35" s="9">
        <v>1112717</v>
      </c>
      <c r="C35" s="9">
        <v>634201</v>
      </c>
      <c r="D35" s="9">
        <v>1747171</v>
      </c>
      <c r="E35" s="9">
        <v>91320</v>
      </c>
      <c r="F35" s="9">
        <v>479595</v>
      </c>
      <c r="G35" s="9">
        <v>1359792</v>
      </c>
      <c r="H35" s="9">
        <v>1276474</v>
      </c>
      <c r="I35" s="9">
        <v>35993</v>
      </c>
      <c r="J35" s="9">
        <v>0</v>
      </c>
      <c r="K35" s="9">
        <v>0</v>
      </c>
      <c r="L35" s="9">
        <v>179620</v>
      </c>
      <c r="M35" s="9">
        <v>372164</v>
      </c>
      <c r="N35" s="9">
        <v>45200</v>
      </c>
      <c r="O35" s="9">
        <v>0</v>
      </c>
      <c r="P35" s="9">
        <v>353491</v>
      </c>
      <c r="Q35" s="9">
        <v>7017544</v>
      </c>
      <c r="R35" s="22" t="s">
        <v>141</v>
      </c>
      <c r="S35" s="25"/>
      <c r="T35" s="14"/>
    </row>
    <row r="36" spans="1:20" s="15" customFormat="1" ht="21.75" customHeight="1">
      <c r="A36" s="21" t="s">
        <v>142</v>
      </c>
      <c r="B36" s="9">
        <v>1312770</v>
      </c>
      <c r="C36" s="9">
        <v>859101</v>
      </c>
      <c r="D36" s="9">
        <v>2574582</v>
      </c>
      <c r="E36" s="9">
        <v>105569</v>
      </c>
      <c r="F36" s="9">
        <v>500813</v>
      </c>
      <c r="G36" s="9">
        <v>774256</v>
      </c>
      <c r="H36" s="9">
        <v>2608310</v>
      </c>
      <c r="I36" s="9">
        <v>0</v>
      </c>
      <c r="J36" s="9">
        <v>0</v>
      </c>
      <c r="K36" s="9">
        <v>0</v>
      </c>
      <c r="L36" s="9">
        <v>1170441</v>
      </c>
      <c r="M36" s="9">
        <v>229187</v>
      </c>
      <c r="N36" s="9">
        <v>23830</v>
      </c>
      <c r="O36" s="9">
        <v>19380</v>
      </c>
      <c r="P36" s="9">
        <v>435099</v>
      </c>
      <c r="Q36" s="9">
        <v>9754237</v>
      </c>
      <c r="R36" s="22" t="s">
        <v>34</v>
      </c>
      <c r="S36" s="25"/>
      <c r="T36" s="14"/>
    </row>
    <row r="37" spans="1:20" s="15" customFormat="1" ht="21.75" customHeight="1">
      <c r="A37" s="21" t="s">
        <v>143</v>
      </c>
      <c r="B37" s="9">
        <v>247704</v>
      </c>
      <c r="C37" s="9">
        <v>108406</v>
      </c>
      <c r="D37" s="9">
        <v>757640</v>
      </c>
      <c r="E37" s="9">
        <v>49564</v>
      </c>
      <c r="F37" s="9">
        <v>16941</v>
      </c>
      <c r="G37" s="9">
        <v>405422</v>
      </c>
      <c r="H37" s="9">
        <v>589616</v>
      </c>
      <c r="I37" s="9">
        <v>0</v>
      </c>
      <c r="J37" s="9">
        <v>0</v>
      </c>
      <c r="K37" s="9">
        <v>0</v>
      </c>
      <c r="L37" s="9">
        <v>52426</v>
      </c>
      <c r="M37" s="9">
        <v>142166</v>
      </c>
      <c r="N37" s="9">
        <v>0</v>
      </c>
      <c r="O37" s="9">
        <v>0</v>
      </c>
      <c r="P37" s="9">
        <v>33507</v>
      </c>
      <c r="Q37" s="9">
        <v>2294986</v>
      </c>
      <c r="R37" s="22" t="s">
        <v>144</v>
      </c>
      <c r="S37" s="25"/>
      <c r="T37" s="14"/>
    </row>
    <row r="38" spans="1:20" s="15" customFormat="1" ht="21.75" customHeight="1">
      <c r="A38" s="21" t="s">
        <v>145</v>
      </c>
      <c r="B38" s="9">
        <v>865136</v>
      </c>
      <c r="C38" s="9">
        <v>543709</v>
      </c>
      <c r="D38" s="9">
        <v>1095940</v>
      </c>
      <c r="E38" s="9">
        <v>107494</v>
      </c>
      <c r="F38" s="9">
        <v>125796</v>
      </c>
      <c r="G38" s="9">
        <v>415473</v>
      </c>
      <c r="H38" s="9">
        <v>1047196</v>
      </c>
      <c r="I38" s="9">
        <v>8431</v>
      </c>
      <c r="J38" s="9">
        <v>4840</v>
      </c>
      <c r="K38" s="9">
        <v>0</v>
      </c>
      <c r="L38" s="9">
        <v>341611</v>
      </c>
      <c r="M38" s="9">
        <v>273958</v>
      </c>
      <c r="N38" s="9">
        <v>94231</v>
      </c>
      <c r="O38" s="9">
        <v>14400</v>
      </c>
      <c r="P38" s="9">
        <v>267092</v>
      </c>
      <c r="Q38" s="9">
        <v>4653167</v>
      </c>
      <c r="R38" s="22" t="s">
        <v>35</v>
      </c>
      <c r="S38" s="25"/>
      <c r="T38" s="14"/>
    </row>
    <row r="39" spans="1:20" s="15" customFormat="1" ht="21.75" customHeight="1">
      <c r="A39" s="21" t="s">
        <v>146</v>
      </c>
      <c r="B39" s="9">
        <v>682773</v>
      </c>
      <c r="C39" s="9">
        <v>291965</v>
      </c>
      <c r="D39" s="9">
        <v>812478</v>
      </c>
      <c r="E39" s="9">
        <v>29592</v>
      </c>
      <c r="F39" s="9">
        <v>126606</v>
      </c>
      <c r="G39" s="9">
        <v>482104</v>
      </c>
      <c r="H39" s="9">
        <v>1213063</v>
      </c>
      <c r="I39" s="9">
        <v>13853</v>
      </c>
      <c r="J39" s="9">
        <v>0</v>
      </c>
      <c r="K39" s="9">
        <v>0</v>
      </c>
      <c r="L39" s="9">
        <v>133654</v>
      </c>
      <c r="M39" s="9">
        <v>124450</v>
      </c>
      <c r="N39" s="9">
        <v>0</v>
      </c>
      <c r="O39" s="9">
        <v>7026</v>
      </c>
      <c r="P39" s="9">
        <v>201588</v>
      </c>
      <c r="Q39" s="9">
        <v>3813334</v>
      </c>
      <c r="R39" s="22" t="s">
        <v>147</v>
      </c>
      <c r="S39" s="25"/>
      <c r="T39" s="14"/>
    </row>
    <row r="40" spans="1:20" s="15" customFormat="1" ht="21.75" customHeight="1">
      <c r="A40" s="21" t="s">
        <v>148</v>
      </c>
      <c r="B40" s="9">
        <v>645787</v>
      </c>
      <c r="C40" s="9">
        <v>371850</v>
      </c>
      <c r="D40" s="9">
        <v>1165909</v>
      </c>
      <c r="E40" s="9">
        <v>55509</v>
      </c>
      <c r="F40" s="9">
        <v>147756</v>
      </c>
      <c r="G40" s="9">
        <v>535119</v>
      </c>
      <c r="H40" s="9">
        <v>1024250</v>
      </c>
      <c r="I40" s="9">
        <v>2000</v>
      </c>
      <c r="J40" s="9">
        <v>32478</v>
      </c>
      <c r="K40" s="9">
        <v>0</v>
      </c>
      <c r="L40" s="9">
        <v>411173</v>
      </c>
      <c r="M40" s="9">
        <v>66821</v>
      </c>
      <c r="N40" s="9">
        <v>0</v>
      </c>
      <c r="O40" s="9">
        <v>3300</v>
      </c>
      <c r="P40" s="9">
        <v>290588</v>
      </c>
      <c r="Q40" s="9">
        <v>4378690</v>
      </c>
      <c r="R40" s="22" t="s">
        <v>92</v>
      </c>
      <c r="S40" s="25"/>
      <c r="T40" s="14"/>
    </row>
    <row r="41" spans="1:20" s="15" customFormat="1" ht="21.75" customHeight="1">
      <c r="A41" s="21" t="s">
        <v>149</v>
      </c>
      <c r="B41" s="9">
        <v>175280</v>
      </c>
      <c r="C41" s="9">
        <v>94861</v>
      </c>
      <c r="D41" s="9">
        <v>550915</v>
      </c>
      <c r="E41" s="9">
        <v>61611</v>
      </c>
      <c r="F41" s="9">
        <v>13920</v>
      </c>
      <c r="G41" s="9">
        <v>124849</v>
      </c>
      <c r="H41" s="9">
        <v>549340</v>
      </c>
      <c r="I41" s="9">
        <v>15021</v>
      </c>
      <c r="J41" s="9">
        <v>0</v>
      </c>
      <c r="K41" s="9">
        <v>0</v>
      </c>
      <c r="L41" s="9">
        <v>56116</v>
      </c>
      <c r="M41" s="9">
        <v>308130</v>
      </c>
      <c r="N41" s="9">
        <v>0</v>
      </c>
      <c r="O41" s="9">
        <v>0</v>
      </c>
      <c r="P41" s="9">
        <v>94881</v>
      </c>
      <c r="Q41" s="9">
        <v>1935042</v>
      </c>
      <c r="R41" s="22" t="s">
        <v>150</v>
      </c>
      <c r="S41" s="25"/>
      <c r="T41" s="14"/>
    </row>
    <row r="42" spans="1:20" s="15" customFormat="1" ht="21.75" customHeight="1">
      <c r="A42" s="21" t="s">
        <v>151</v>
      </c>
      <c r="B42" s="9">
        <v>1437816</v>
      </c>
      <c r="C42" s="9">
        <v>830291</v>
      </c>
      <c r="D42" s="9">
        <v>1975021</v>
      </c>
      <c r="E42" s="9">
        <v>346084</v>
      </c>
      <c r="F42" s="9">
        <v>540620</v>
      </c>
      <c r="G42" s="9">
        <v>1295960</v>
      </c>
      <c r="H42" s="9">
        <v>2364095</v>
      </c>
      <c r="I42" s="9">
        <v>53478</v>
      </c>
      <c r="J42" s="9">
        <v>12066</v>
      </c>
      <c r="K42" s="9">
        <v>0</v>
      </c>
      <c r="L42" s="9">
        <v>739395</v>
      </c>
      <c r="M42" s="9">
        <v>20000</v>
      </c>
      <c r="N42" s="9">
        <v>138506</v>
      </c>
      <c r="O42" s="9">
        <v>26200</v>
      </c>
      <c r="P42" s="9">
        <v>416912</v>
      </c>
      <c r="Q42" s="9">
        <v>9312675</v>
      </c>
      <c r="R42" s="22" t="s">
        <v>86</v>
      </c>
      <c r="S42" s="25"/>
      <c r="T42" s="14"/>
    </row>
    <row r="43" spans="1:20" s="15" customFormat="1" ht="21.75" customHeight="1">
      <c r="A43" s="21" t="s">
        <v>152</v>
      </c>
      <c r="B43" s="9">
        <v>186121</v>
      </c>
      <c r="C43" s="9">
        <v>104849</v>
      </c>
      <c r="D43" s="9">
        <v>376107</v>
      </c>
      <c r="E43" s="9">
        <v>41927</v>
      </c>
      <c r="F43" s="9">
        <v>3038</v>
      </c>
      <c r="G43" s="9">
        <v>99827</v>
      </c>
      <c r="H43" s="9">
        <v>194697</v>
      </c>
      <c r="I43" s="9">
        <v>0</v>
      </c>
      <c r="J43" s="9">
        <v>0</v>
      </c>
      <c r="K43" s="9">
        <v>0</v>
      </c>
      <c r="L43" s="9">
        <v>10284</v>
      </c>
      <c r="M43" s="9">
        <v>151</v>
      </c>
      <c r="N43" s="9">
        <v>0</v>
      </c>
      <c r="O43" s="9">
        <v>0</v>
      </c>
      <c r="P43" s="9">
        <v>7304</v>
      </c>
      <c r="Q43" s="9">
        <v>919456</v>
      </c>
      <c r="R43" s="22" t="s">
        <v>94</v>
      </c>
      <c r="S43" s="25"/>
      <c r="T43" s="14"/>
    </row>
    <row r="44" spans="1:20" s="15" customFormat="1" ht="21.75" customHeight="1">
      <c r="A44" s="21" t="s">
        <v>153</v>
      </c>
      <c r="B44" s="9">
        <v>1010749</v>
      </c>
      <c r="C44" s="9">
        <v>703055</v>
      </c>
      <c r="D44" s="9">
        <v>1700768</v>
      </c>
      <c r="E44" s="9">
        <v>51080</v>
      </c>
      <c r="F44" s="9">
        <v>134096</v>
      </c>
      <c r="G44" s="9">
        <v>500768</v>
      </c>
      <c r="H44" s="9">
        <v>2396424</v>
      </c>
      <c r="I44" s="9">
        <v>5200</v>
      </c>
      <c r="J44" s="9">
        <v>0</v>
      </c>
      <c r="K44" s="9">
        <v>0</v>
      </c>
      <c r="L44" s="9">
        <v>237044</v>
      </c>
      <c r="M44" s="9">
        <v>354013</v>
      </c>
      <c r="N44" s="9">
        <v>0</v>
      </c>
      <c r="O44" s="9">
        <v>2700</v>
      </c>
      <c r="P44" s="9">
        <v>272720</v>
      </c>
      <c r="Q44" s="9">
        <v>6660362</v>
      </c>
      <c r="R44" s="22" t="s">
        <v>154</v>
      </c>
      <c r="S44" s="25"/>
      <c r="T44" s="14"/>
    </row>
    <row r="45" spans="1:20" s="15" customFormat="1" ht="21.75" customHeight="1">
      <c r="A45" s="21" t="s">
        <v>155</v>
      </c>
      <c r="B45" s="9">
        <v>253386043</v>
      </c>
      <c r="C45" s="9">
        <v>144920642</v>
      </c>
      <c r="D45" s="9">
        <v>323296154</v>
      </c>
      <c r="E45" s="9">
        <v>12328629</v>
      </c>
      <c r="F45" s="9">
        <v>628642180</v>
      </c>
      <c r="G45" s="9">
        <v>201986110</v>
      </c>
      <c r="H45" s="9">
        <v>176697947</v>
      </c>
      <c r="I45" s="9">
        <v>18781375</v>
      </c>
      <c r="J45" s="9">
        <v>1343000</v>
      </c>
      <c r="K45" s="9">
        <v>0</v>
      </c>
      <c r="L45" s="9">
        <v>79013571</v>
      </c>
      <c r="M45" s="9">
        <v>77951549</v>
      </c>
      <c r="N45" s="9">
        <v>3137231</v>
      </c>
      <c r="O45" s="9">
        <v>856111</v>
      </c>
      <c r="P45" s="9">
        <v>169058063</v>
      </c>
      <c r="Q45" s="9">
        <v>1927696588</v>
      </c>
      <c r="R45" s="23" t="s">
        <v>161</v>
      </c>
      <c r="S45" s="25"/>
      <c r="T45" s="14"/>
    </row>
    <row r="46" spans="1:20" s="15" customFormat="1" ht="21.75" customHeight="1">
      <c r="A46" s="21" t="s">
        <v>156</v>
      </c>
      <c r="B46" s="9">
        <v>5903955</v>
      </c>
      <c r="C46" s="9">
        <v>3262487</v>
      </c>
      <c r="D46" s="9">
        <v>7191104</v>
      </c>
      <c r="E46" s="9">
        <v>234710</v>
      </c>
      <c r="F46" s="9">
        <v>6963294</v>
      </c>
      <c r="G46" s="9">
        <v>6398975</v>
      </c>
      <c r="H46" s="9">
        <v>4808846</v>
      </c>
      <c r="I46" s="9">
        <v>317737</v>
      </c>
      <c r="J46" s="9">
        <v>139954</v>
      </c>
      <c r="K46" s="9">
        <v>0</v>
      </c>
      <c r="L46" s="9">
        <v>1496525</v>
      </c>
      <c r="M46" s="9">
        <v>1655122</v>
      </c>
      <c r="N46" s="9">
        <v>120547</v>
      </c>
      <c r="O46" s="9">
        <v>4000</v>
      </c>
      <c r="P46" s="9">
        <v>2770538</v>
      </c>
      <c r="Q46" s="9">
        <v>37687570</v>
      </c>
      <c r="R46" s="23" t="s">
        <v>162</v>
      </c>
      <c r="S46" s="25"/>
      <c r="T46" s="14"/>
    </row>
    <row r="47" spans="1:20" s="15" customFormat="1" ht="21.75" customHeight="1">
      <c r="A47" s="21" t="s">
        <v>157</v>
      </c>
      <c r="B47" s="9">
        <v>6564136</v>
      </c>
      <c r="C47" s="9">
        <v>3908087</v>
      </c>
      <c r="D47" s="9">
        <v>11009360</v>
      </c>
      <c r="E47" s="9">
        <v>848430</v>
      </c>
      <c r="F47" s="9">
        <v>1609586</v>
      </c>
      <c r="G47" s="9">
        <v>4633778</v>
      </c>
      <c r="H47" s="9">
        <v>11986991</v>
      </c>
      <c r="I47" s="9">
        <v>97983</v>
      </c>
      <c r="J47" s="9">
        <v>49384</v>
      </c>
      <c r="K47" s="9">
        <v>0</v>
      </c>
      <c r="L47" s="9">
        <v>3152144</v>
      </c>
      <c r="M47" s="9">
        <v>1518876</v>
      </c>
      <c r="N47" s="9">
        <v>256567</v>
      </c>
      <c r="O47" s="9">
        <v>73006</v>
      </c>
      <c r="P47" s="9">
        <v>2019691</v>
      </c>
      <c r="Q47" s="9">
        <v>43721949</v>
      </c>
      <c r="R47" s="23" t="s">
        <v>163</v>
      </c>
      <c r="S47" s="25"/>
      <c r="T47" s="14"/>
    </row>
    <row r="48" spans="1:20" s="15" customFormat="1" ht="21.75" customHeight="1">
      <c r="A48" s="21" t="s">
        <v>158</v>
      </c>
      <c r="B48" s="9">
        <v>12468091</v>
      </c>
      <c r="C48" s="9">
        <v>7170574</v>
      </c>
      <c r="D48" s="9">
        <v>18200464</v>
      </c>
      <c r="E48" s="9">
        <v>1083140</v>
      </c>
      <c r="F48" s="9">
        <v>8572880</v>
      </c>
      <c r="G48" s="9">
        <v>11032753</v>
      </c>
      <c r="H48" s="9">
        <v>16795837</v>
      </c>
      <c r="I48" s="9">
        <v>415720</v>
      </c>
      <c r="J48" s="9">
        <v>189338</v>
      </c>
      <c r="K48" s="9">
        <v>0</v>
      </c>
      <c r="L48" s="9">
        <v>4648669</v>
      </c>
      <c r="M48" s="9">
        <v>3173998</v>
      </c>
      <c r="N48" s="9">
        <v>377114</v>
      </c>
      <c r="O48" s="9">
        <v>77006</v>
      </c>
      <c r="P48" s="9">
        <v>4790229</v>
      </c>
      <c r="Q48" s="9">
        <v>81409519</v>
      </c>
      <c r="R48" s="23" t="s">
        <v>164</v>
      </c>
      <c r="S48" s="25"/>
      <c r="T48" s="14"/>
    </row>
    <row r="49" spans="1:20" s="15" customFormat="1" ht="21.75" customHeight="1">
      <c r="A49" s="21" t="s">
        <v>159</v>
      </c>
      <c r="B49" s="9">
        <v>265854134</v>
      </c>
      <c r="C49" s="9">
        <v>152091216</v>
      </c>
      <c r="D49" s="9">
        <v>341496618</v>
      </c>
      <c r="E49" s="9">
        <v>13411769</v>
      </c>
      <c r="F49" s="9">
        <v>637215060</v>
      </c>
      <c r="G49" s="9">
        <v>213018863</v>
      </c>
      <c r="H49" s="9">
        <v>193493784</v>
      </c>
      <c r="I49" s="9">
        <v>19197095</v>
      </c>
      <c r="J49" s="9">
        <v>1532338</v>
      </c>
      <c r="K49" s="9">
        <v>0</v>
      </c>
      <c r="L49" s="9">
        <v>83662240</v>
      </c>
      <c r="M49" s="9">
        <v>81125547</v>
      </c>
      <c r="N49" s="9">
        <v>3514345</v>
      </c>
      <c r="O49" s="9">
        <v>933117</v>
      </c>
      <c r="P49" s="9">
        <v>173848292</v>
      </c>
      <c r="Q49" s="9">
        <v>2009106107</v>
      </c>
      <c r="R49" s="23" t="s">
        <v>165</v>
      </c>
      <c r="S49" s="25"/>
      <c r="T49" s="14"/>
    </row>
  </sheetData>
  <phoneticPr fontId="2"/>
  <printOptions horizontalCentered="1"/>
  <pageMargins left="0.47244094488188981" right="0.19685039370078741" top="0.31496062992125984" bottom="0.27559055118110237" header="0.23622047244094491" footer="0.19685039370078741"/>
  <pageSetup paperSize="9" scale="57" orientation="landscape" r:id="rId1"/>
  <headerFooter alignWithMargins="0"/>
  <ignoredErrors>
    <ignoredError sqref="B3:P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特別区</vt:lpstr>
      <vt:lpstr>市町村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2025-12-14T23:40:26Z</dcterms:created>
  <dcterms:modified xsi:type="dcterms:W3CDTF">2025-12-14T23:40:32Z</dcterms:modified>
</cp:coreProperties>
</file>