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firstSheet="1" activeTab="3"/>
  </bookViews>
  <sheets>
    <sheet name="介護サービス事業(老人短期入所施設)" sheetId="35" r:id="rId1"/>
    <sheet name="介護サービス事業(指定介護老人福祉施設)" sheetId="34" r:id="rId2"/>
    <sheet name="介護サービス事業(老人デイサービスセンター)" sheetId="33" r:id="rId3"/>
    <sheet name="下水道事業(公共下水道)" sheetId="26" r:id="rId4"/>
  </sheets>
  <externalReferences>
    <externalReference r:id="rId5"/>
    <externalReference r:id="rId6"/>
    <externalReference r:id="rId7"/>
    <externalReference r:id="rId8"/>
    <externalReference r:id="rId9"/>
  </externalReferences>
  <definedNames>
    <definedName name="_xlnm.Print_Area" localSheetId="3">'下水道事業(公共下水道)'!$A$1:$BS$54</definedName>
    <definedName name="_xlnm.Print_Area" localSheetId="1">'介護サービス事業(指定介護老人福祉施設)'!$A$1:$BS$61</definedName>
    <definedName name="_xlnm.Print_Area" localSheetId="2">'介護サービス事業(老人デイサービスセンター)'!$A$1:$BS$61</definedName>
    <definedName name="_xlnm.Print_Area" localSheetId="0">'介護サービス事業(老人短期入所施設)'!$A$1:$BS$61</definedName>
    <definedName name="業種名" localSheetId="3">[1]選択肢!$K$2:$K$19</definedName>
    <definedName name="業種名" localSheetId="1">[1]選択肢!$K$2:$K$19</definedName>
    <definedName name="業種名" localSheetId="2">[1]選択肢!$K$2:$K$19</definedName>
    <definedName name="業種名" localSheetId="0">[1]選択肢!$K$2:$K$19</definedName>
    <definedName name="業種名">[2]選択肢!$K$2:$K$19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56" i="34" l="1"/>
  <c r="U56" i="34"/>
  <c r="N56" i="34"/>
  <c r="AM49" i="34"/>
  <c r="U49" i="34"/>
  <c r="N43" i="34"/>
  <c r="BN40" i="34"/>
  <c r="BJ40" i="34"/>
  <c r="BF40" i="34"/>
  <c r="AU40" i="34"/>
  <c r="AM40" i="34"/>
  <c r="BF37" i="34"/>
  <c r="U37" i="34"/>
  <c r="N37" i="34"/>
  <c r="BB24" i="34"/>
  <c r="AT24" i="34"/>
  <c r="AM24" i="34"/>
  <c r="AF24" i="34"/>
  <c r="Y24" i="34"/>
  <c r="R24" i="34"/>
  <c r="K24" i="34"/>
  <c r="D24" i="34"/>
  <c r="BG11" i="34"/>
  <c r="AO11" i="34"/>
  <c r="U11" i="34"/>
  <c r="C11" i="34"/>
  <c r="AM56" i="35" l="1"/>
  <c r="U56" i="35"/>
  <c r="N56" i="35"/>
  <c r="AM49" i="35"/>
  <c r="U49" i="35"/>
  <c r="N43" i="35"/>
  <c r="BN40" i="35"/>
  <c r="BJ40" i="35"/>
  <c r="BF40" i="35"/>
  <c r="AU40" i="35"/>
  <c r="AM40" i="35"/>
  <c r="BF37" i="35"/>
  <c r="U37" i="35"/>
  <c r="N37" i="35"/>
  <c r="BB24" i="35"/>
  <c r="AT24" i="35"/>
  <c r="AM24" i="35"/>
  <c r="AF24" i="35"/>
  <c r="Y24" i="35"/>
  <c r="R24" i="35"/>
  <c r="K24" i="35"/>
  <c r="D24" i="35"/>
  <c r="BG11" i="35"/>
  <c r="AO11" i="35"/>
  <c r="U11" i="35"/>
  <c r="C11" i="35"/>
  <c r="AM56" i="33" l="1"/>
  <c r="U56" i="33"/>
  <c r="N56" i="33"/>
  <c r="AM49" i="33"/>
  <c r="U49" i="33"/>
  <c r="N43" i="33"/>
  <c r="BN40" i="33"/>
  <c r="BJ40" i="33"/>
  <c r="BF40" i="33"/>
  <c r="AU40" i="33"/>
  <c r="AM40" i="33"/>
  <c r="BF37" i="33"/>
  <c r="U37" i="33"/>
  <c r="N37" i="33"/>
  <c r="BB24" i="33"/>
  <c r="AT24" i="33"/>
  <c r="AM24" i="33"/>
  <c r="AF24" i="33"/>
  <c r="Y24" i="33"/>
  <c r="R24" i="33"/>
  <c r="K24" i="33"/>
  <c r="D24" i="33"/>
  <c r="BG11" i="33"/>
  <c r="AO11" i="33"/>
  <c r="U11" i="33"/>
  <c r="C11" i="33"/>
</calcChain>
</file>

<file path=xl/sharedStrings.xml><?xml version="1.0" encoding="utf-8"?>
<sst xmlns="http://schemas.openxmlformats.org/spreadsheetml/2006/main" count="124" uniqueCount="38">
  <si>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</si>
  <si>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</si>
  <si>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</si>
  <si>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</si>
  <si>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</si>
  <si>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</si>
  <si>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</si>
  <si>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</si>
  <si>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</si>
  <si>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</si>
  <si>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</si>
  <si>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</si>
  <si>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</si>
  <si>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</si>
  <si>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</si>
  <si>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</si>
  <si>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</si>
  <si>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</si>
  <si>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</si>
  <si>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</si>
  <si>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</si>
  <si>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</si>
  <si>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</si>
  <si>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</si>
  <si>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</si>
  <si>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</si>
  <si>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</si>
  <si>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</si>
  <si>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</si>
  <si>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府中市</t>
  </si>
  <si>
    <t>下水道事業</t>
  </si>
  <si>
    <t>公共下水道</t>
  </si>
  <si>
    <t>●</t>
  </si>
  <si>
    <t>　現行の経営体制・手法で、健全な事業運営が実施できており、令和４年度決算における経常収支比率及び経費回収率はともに１００％を上回っていることから経営状況は良好であるといえます。
　今後も、下水道事業の経営状況を把握し、計画的な財政基盤の強化と財政マネジメントの向上に努めるとともに、府中市下水道マスタープラン２０２０及び府中市下水道事業経営戦略に基づき、ライフサイクルコストに配慮して下水道財政の財政基盤を引き続き強化し、財政の健全性が保たれるよう経営に取り組みます。</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</si>
  <si>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</si>
  <si>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</si>
  <si>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代行制</t>
    <rPh sb="0" eb="3">
      <t>ダイコウセイ</t>
    </rPh>
    <phoneticPr fontId="2"/>
  </si>
  <si>
    <t>利用料金制</t>
    <rPh sb="0" eb="2">
      <t>リヨウ</t>
    </rPh>
    <rPh sb="2" eb="5">
      <t>リョウキンセイ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</si>
</sst>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5">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22" fillId="4" borderId="0" xfId="0" applyFont="1" applyFill="1" applyAlignment="1">
      <alignment horizontal="center" vertical="center"/>
    </xf>
    <xf numFmtId="0" fontId="18"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Alignment="1">
      <alignment horizontal="left" vertical="center" wrapText="1"/>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4" borderId="0" xfId="0" applyFont="1" applyFill="1" applyAlignment="1">
      <alignment horizontal="left" wrapText="1"/>
    </xf>
    <xf numFmtId="0" fontId="0" fillId="4" borderId="0" xfId="0" applyFill="1">
      <alignment vertical="center"/>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10" xfId="0" applyFont="1" applyBorder="1" applyAlignment="1">
      <alignment horizontal="center" vertical="center"/>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FAB541C-A8E8-4D9E-BD19-B6791139AD17}"/>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35E9282-65C3-4EFA-94C9-81945E7FFB2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4" name="角丸四角形 1">
          <a:extLst>
            <a:ext uri="{FF2B5EF4-FFF2-40B4-BE49-F238E27FC236}">
              <a16:creationId xmlns:a16="http://schemas.microsoft.com/office/drawing/2014/main" id="{2C81B260-4CBD-45D8-9491-FAB56216A447}"/>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2">
          <a:extLst>
            <a:ext uri="{FF2B5EF4-FFF2-40B4-BE49-F238E27FC236}">
              <a16:creationId xmlns:a16="http://schemas.microsoft.com/office/drawing/2014/main" id="{519CF4C9-7BA6-44A6-9BD6-B7850C18E63C}"/>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1">
          <a:extLst>
            <a:ext uri="{FF2B5EF4-FFF2-40B4-BE49-F238E27FC236}">
              <a16:creationId xmlns:a16="http://schemas.microsoft.com/office/drawing/2014/main" id="{FBBDEB87-85FE-44A5-85D3-4D0850F716FE}"/>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2">
          <a:extLst>
            <a:ext uri="{FF2B5EF4-FFF2-40B4-BE49-F238E27FC236}">
              <a16:creationId xmlns:a16="http://schemas.microsoft.com/office/drawing/2014/main" id="{FCA32829-FDD5-40A6-AC35-31B5C038CE95}"/>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8" name="角丸四角形 3">
          <a:extLst>
            <a:ext uri="{FF2B5EF4-FFF2-40B4-BE49-F238E27FC236}">
              <a16:creationId xmlns:a16="http://schemas.microsoft.com/office/drawing/2014/main" id="{B4F28891-4DAC-4EED-A6B5-8BD51002A649}"/>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1" name="角丸四角形 1">
          <a:extLst>
            <a:ext uri="{FF2B5EF4-FFF2-40B4-BE49-F238E27FC236}">
              <a16:creationId xmlns:a16="http://schemas.microsoft.com/office/drawing/2014/main" id="{3FFE129F-1712-4EF2-A75B-4F91DBC520D1}"/>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2">
          <a:extLst>
            <a:ext uri="{FF2B5EF4-FFF2-40B4-BE49-F238E27FC236}">
              <a16:creationId xmlns:a16="http://schemas.microsoft.com/office/drawing/2014/main" id="{01CB860A-EF2D-4FC6-BEB7-B39C54F0301D}"/>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3" name="角丸四角形 3">
          <a:extLst>
            <a:ext uri="{FF2B5EF4-FFF2-40B4-BE49-F238E27FC236}">
              <a16:creationId xmlns:a16="http://schemas.microsoft.com/office/drawing/2014/main" id="{D9F63960-305D-4787-B404-275C2AB5B690}"/>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24" name="右矢印 15">
          <a:extLst>
            <a:ext uri="{FF2B5EF4-FFF2-40B4-BE49-F238E27FC236}">
              <a16:creationId xmlns:a16="http://schemas.microsoft.com/office/drawing/2014/main" id="{49261083-DE42-4036-9F83-824059D5B13E}"/>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5" name="右矢印 16">
          <a:extLst>
            <a:ext uri="{FF2B5EF4-FFF2-40B4-BE49-F238E27FC236}">
              <a16:creationId xmlns:a16="http://schemas.microsoft.com/office/drawing/2014/main" id="{478C3BDD-3ACF-42B7-BBD8-7E98E77060E3}"/>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61F6643-150B-4A84-B775-36D51892F13B}"/>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FC952E1-8BF4-4D3D-97AD-D928955FC047}"/>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4" name="角丸四角形 1">
          <a:extLst>
            <a:ext uri="{FF2B5EF4-FFF2-40B4-BE49-F238E27FC236}">
              <a16:creationId xmlns:a16="http://schemas.microsoft.com/office/drawing/2014/main" id="{5D1AF3DA-4888-4323-A775-F291A645DB42}"/>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2">
          <a:extLst>
            <a:ext uri="{FF2B5EF4-FFF2-40B4-BE49-F238E27FC236}">
              <a16:creationId xmlns:a16="http://schemas.microsoft.com/office/drawing/2014/main" id="{B8DBF78E-580B-4D42-82CC-220E8AB04166}"/>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1">
          <a:extLst>
            <a:ext uri="{FF2B5EF4-FFF2-40B4-BE49-F238E27FC236}">
              <a16:creationId xmlns:a16="http://schemas.microsoft.com/office/drawing/2014/main" id="{922B0530-42AF-40DC-B4DE-2682282097FA}"/>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2">
          <a:extLst>
            <a:ext uri="{FF2B5EF4-FFF2-40B4-BE49-F238E27FC236}">
              <a16:creationId xmlns:a16="http://schemas.microsoft.com/office/drawing/2014/main" id="{134E7A6C-58F0-4A84-A9E8-A40727AB14A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8" name="角丸四角形 3">
          <a:extLst>
            <a:ext uri="{FF2B5EF4-FFF2-40B4-BE49-F238E27FC236}">
              <a16:creationId xmlns:a16="http://schemas.microsoft.com/office/drawing/2014/main" id="{F0EBB56D-74B7-462D-A4B1-E97B286A885D}"/>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1" name="角丸四角形 1">
          <a:extLst>
            <a:ext uri="{FF2B5EF4-FFF2-40B4-BE49-F238E27FC236}">
              <a16:creationId xmlns:a16="http://schemas.microsoft.com/office/drawing/2014/main" id="{E969DB20-B7FB-47E6-BF94-B804A541B1D6}"/>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2">
          <a:extLst>
            <a:ext uri="{FF2B5EF4-FFF2-40B4-BE49-F238E27FC236}">
              <a16:creationId xmlns:a16="http://schemas.microsoft.com/office/drawing/2014/main" id="{80F7F729-D35D-43F4-B37A-F36B71426C4D}"/>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3" name="角丸四角形 3">
          <a:extLst>
            <a:ext uri="{FF2B5EF4-FFF2-40B4-BE49-F238E27FC236}">
              <a16:creationId xmlns:a16="http://schemas.microsoft.com/office/drawing/2014/main" id="{D703BA4A-02C6-4F03-A4D8-3262CAD21A93}"/>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24" name="右矢印 15">
          <a:extLst>
            <a:ext uri="{FF2B5EF4-FFF2-40B4-BE49-F238E27FC236}">
              <a16:creationId xmlns:a16="http://schemas.microsoft.com/office/drawing/2014/main" id="{AFAC458C-1262-4837-8F38-C90A380E92A0}"/>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5" name="右矢印 16">
          <a:extLst>
            <a:ext uri="{FF2B5EF4-FFF2-40B4-BE49-F238E27FC236}">
              <a16:creationId xmlns:a16="http://schemas.microsoft.com/office/drawing/2014/main" id="{612ACDA4-31D5-45DB-92EF-F6B79FD7673A}"/>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51F00DB-2CB9-4341-B87C-3B6E21E6E052}"/>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103A88-2B2F-4D18-B2A8-5458DDE95B4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BD314019-C49B-454B-88C6-45ED4655791C}"/>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D7FB09B4-D34D-409B-8B8F-28CBE94700FD}"/>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34" name="角丸四角形 1">
          <a:extLst>
            <a:ext uri="{FF2B5EF4-FFF2-40B4-BE49-F238E27FC236}">
              <a16:creationId xmlns:a16="http://schemas.microsoft.com/office/drawing/2014/main" id="{814A2542-DFD3-4F27-A227-702D299EB01A}"/>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5" name="角丸四角形 2">
          <a:extLst>
            <a:ext uri="{FF2B5EF4-FFF2-40B4-BE49-F238E27FC236}">
              <a16:creationId xmlns:a16="http://schemas.microsoft.com/office/drawing/2014/main" id="{0595CC28-30F2-4AB9-9EA1-F23D7D9092CE}"/>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6" name="角丸四角形 3">
          <a:extLst>
            <a:ext uri="{FF2B5EF4-FFF2-40B4-BE49-F238E27FC236}">
              <a16:creationId xmlns:a16="http://schemas.microsoft.com/office/drawing/2014/main" id="{C12D883B-4873-4840-9A1C-CF4C45BF4065}"/>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7" name="右矢印 15">
          <a:extLst>
            <a:ext uri="{FF2B5EF4-FFF2-40B4-BE49-F238E27FC236}">
              <a16:creationId xmlns:a16="http://schemas.microsoft.com/office/drawing/2014/main" id="{E26B4662-14D2-440C-9C7A-F464BA63F325}"/>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8" name="右矢印 16">
          <a:extLst>
            <a:ext uri="{FF2B5EF4-FFF2-40B4-BE49-F238E27FC236}">
              <a16:creationId xmlns:a16="http://schemas.microsoft.com/office/drawing/2014/main" id="{E58C87C4-AE59-4564-9FE2-944C15CED5DE}"/>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1">
          <a:extLst>
            <a:ext uri="{FF2B5EF4-FFF2-40B4-BE49-F238E27FC236}">
              <a16:creationId xmlns:a16="http://schemas.microsoft.com/office/drawing/2014/main" id="{DCEADD1A-6B78-4A39-8338-09774B5B909B}"/>
            </a:ext>
          </a:extLst>
        </xdr:cNvPr>
        <xdr:cNvSpPr/>
      </xdr:nvSpPr>
      <xdr:spPr>
        <a:xfrm>
          <a:off x="191654" y="103125"/>
          <a:ext cx="12525375" cy="11631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2">
          <a:extLst>
            <a:ext uri="{FF2B5EF4-FFF2-40B4-BE49-F238E27FC236}">
              <a16:creationId xmlns:a16="http://schemas.microsoft.com/office/drawing/2014/main" id="{BBDB6529-BBE2-4D2B-A225-72C653528C4A}"/>
            </a:ext>
          </a:extLst>
        </xdr:cNvPr>
        <xdr:cNvSpPr/>
      </xdr:nvSpPr>
      <xdr:spPr>
        <a:xfrm>
          <a:off x="383063" y="2679329"/>
          <a:ext cx="2543174" cy="44331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5" name="角丸四角形 12">
          <a:extLst>
            <a:ext uri="{FF2B5EF4-FFF2-40B4-BE49-F238E27FC236}">
              <a16:creationId xmlns:a16="http://schemas.microsoft.com/office/drawing/2014/main" id="{45A3B730-CF6F-492B-B658-57A1E1EBBD5B}"/>
            </a:ext>
          </a:extLst>
        </xdr:cNvPr>
        <xdr:cNvSpPr/>
      </xdr:nvSpPr>
      <xdr:spPr>
        <a:xfrm>
          <a:off x="407265" y="73495066"/>
          <a:ext cx="8077200" cy="5141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25919;&#31574;&#32076;&#21942;&#37096;\&#36001;&#25919;&#35506;\&#26087;&#12473;&#12479;&#12540;&#12458;&#12501;&#12451;&#12473;\NAS&#12487;&#12540;&#12479;&#12496;&#12483;&#12463;&#12450;&#12483;&#12503;\R6&#24246;&#21209;\&#22806;&#37096;&#29031;&#20250;\&#65300;&#26376;\0419&#65288;0517&#12294;&#65289;_&#20196;&#21644;6&#24180;&#24230;&#20844;&#21942;&#20225;&#26989;&#12398;&#25244;&#26412;&#30340;&#12394;&#25913;&#38761;&#12398;&#21462;&#32068;&#29366;&#27841;&#35519;&#26619;&#12395;&#12388;&#12356;&#12390;\05_&#37117;&#22238;&#31572;\&#8810;&#26481;&#20140;&#37117;&#24220;&#20013;&#24066;&#65306;&#20171;&#35703;&#12469;&#12540;&#12499;&#12473;&#20107;&#26989;&#65288;&#30701;&#26399;&#20837;&#25152;&#65289;&#8811;03%20&#35519;&#26619;&#31080;&#65288;R6&#25244;&#26412;&#25913;&#38761;&#35519;&#26619;&#65289;&#35330;&#27491;&#29256;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25919;&#31574;&#32076;&#21942;&#37096;\&#36001;&#25919;&#35506;\&#26087;&#12473;&#12479;&#12540;&#12458;&#12501;&#12451;&#12473;\NAS&#12487;&#12540;&#12479;&#12496;&#12483;&#12463;&#12450;&#12483;&#12503;\R6&#24246;&#21209;\&#22806;&#37096;&#29031;&#20250;\&#65300;&#26376;\0419&#65288;0517&#12294;&#65289;_&#20196;&#21644;6&#24180;&#24230;&#20844;&#21942;&#20225;&#26989;&#12398;&#25244;&#26412;&#30340;&#12394;&#25913;&#38761;&#12398;&#21462;&#32068;&#29366;&#27841;&#35519;&#26619;&#12395;&#12388;&#12356;&#12390;\05_&#37117;&#22238;&#31572;\&#8810;&#26481;&#20140;&#37117;&#24220;&#20013;&#24066;&#65306;&#20171;&#35703;&#12469;&#12540;&#12499;&#12473;&#20107;&#26989;&#65288;&#29305;&#39178;&#65289;&#8811;03%20&#35519;&#26619;&#31080;&#65288;R6&#25244;&#26412;&#25913;&#38761;&#35519;&#26619;&#65289;&#35330;&#27491;&#29256;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25919;&#31574;&#32076;&#21942;&#37096;\&#36001;&#25919;&#35506;\&#26087;&#12473;&#12479;&#12540;&#12458;&#12501;&#12451;&#12473;\NAS&#12487;&#12540;&#12479;&#12496;&#12483;&#12463;&#12450;&#12483;&#12503;\R6&#24246;&#21209;\&#22806;&#37096;&#29031;&#20250;\&#65300;&#26376;\0419&#65288;0517&#12294;&#65289;_&#20196;&#21644;6&#24180;&#24230;&#20844;&#21942;&#20225;&#26989;&#12398;&#25244;&#26412;&#30340;&#12394;&#25913;&#38761;&#12398;&#21462;&#32068;&#29366;&#27841;&#35519;&#26619;&#12395;&#12388;&#12356;&#12390;\05_&#37117;&#22238;&#31572;\&#8810;&#26481;&#20140;&#37117;&#24220;&#20013;&#24066;&#65306;&#20171;&#35703;&#12469;&#12540;&#12499;&#12473;&#20107;&#26989;&#65288;&#12487;&#12452;&#65289;&#8811;03%20&#35519;&#26619;&#31080;&#65288;R6&#25244;&#26412;&#25913;&#38761;&#35519;&#26619;&#65289;&#35330;&#27491;&#29256;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str">
            <v>府中市</v>
          </cell>
        </row>
        <row r="18">
          <cell r="F18" t="str">
            <v>介護サービス事業</v>
          </cell>
          <cell r="W18" t="str">
            <v>老人短期入所施設</v>
          </cell>
        </row>
        <row r="20">
          <cell r="F20" t="str">
            <v>あさひ苑・よつや苑高齢者在宅サービスセンター</v>
          </cell>
        </row>
        <row r="51">
          <cell r="R51" t="str">
            <v xml:space="preserve"> </v>
          </cell>
        </row>
        <row r="52">
          <cell r="R52" t="str">
            <v xml:space="preserve"> </v>
          </cell>
        </row>
        <row r="53">
          <cell r="R53" t="str">
            <v>●</v>
          </cell>
          <cell r="X53" t="str">
            <v>●</v>
          </cell>
          <cell r="AA53" t="str">
            <v xml:space="preserve"> </v>
          </cell>
          <cell r="AD53" t="str">
            <v xml:space="preserve"> </v>
          </cell>
        </row>
        <row r="54">
          <cell r="R54" t="str">
            <v xml:space="preserve"> </v>
          </cell>
        </row>
        <row r="55">
          <cell r="R55" t="str">
            <v xml:space="preserve"> </v>
          </cell>
        </row>
        <row r="56">
          <cell r="R56" t="str">
            <v xml:space="preserve"> </v>
          </cell>
        </row>
        <row r="438">
          <cell r="B438" t="str">
            <v>介護サービス事業（高齢者在宅サービスセンター）
サービスセンターの管理に関して指定管理者の指定を行うことにより、民間事業者の持つ能力やノウハウを活用しつつ、サービスセンターの利用者に対する福祉の増進及び管理運営効率の向上を図ることができるため</v>
          </cell>
        </row>
        <row r="444">
          <cell r="G444" t="str">
            <v xml:space="preserve"> </v>
          </cell>
          <cell r="U444" t="str">
            <v>平成</v>
          </cell>
          <cell r="X444">
            <v>18</v>
          </cell>
        </row>
        <row r="445">
          <cell r="G445" t="str">
            <v>●</v>
          </cell>
          <cell r="X445">
            <v>4</v>
          </cell>
        </row>
        <row r="446">
          <cell r="X446">
            <v>1</v>
          </cell>
        </row>
        <row r="472">
          <cell r="G472" t="str">
            <v xml:space="preserve"> </v>
          </cell>
          <cell r="X472" t="str">
            <v xml:space="preserve"> </v>
          </cell>
        </row>
        <row r="473">
          <cell r="G473" t="str">
            <v xml:space="preserve"> </v>
          </cell>
          <cell r="X473" t="str">
            <v xml:space="preserve"> </v>
          </cell>
        </row>
        <row r="474">
          <cell r="X474" t="str">
            <v xml:space="preserve"> </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str">
            <v>府中市</v>
          </cell>
        </row>
        <row r="18">
          <cell r="F18" t="str">
            <v>介護サービス事業</v>
          </cell>
          <cell r="W18" t="str">
            <v>指定介護老人福祉施設</v>
          </cell>
        </row>
        <row r="20">
          <cell r="F20" t="str">
            <v>特別養護老人ホームあさひ苑・よつや苑</v>
          </cell>
        </row>
        <row r="51">
          <cell r="R51" t="str">
            <v xml:space="preserve"> </v>
          </cell>
        </row>
        <row r="52">
          <cell r="R52" t="str">
            <v xml:space="preserve"> </v>
          </cell>
        </row>
        <row r="53">
          <cell r="R53" t="str">
            <v>●</v>
          </cell>
          <cell r="X53" t="str">
            <v>●</v>
          </cell>
          <cell r="AA53" t="str">
            <v xml:space="preserve"> </v>
          </cell>
          <cell r="AD53" t="str">
            <v xml:space="preserve"> </v>
          </cell>
        </row>
        <row r="54">
          <cell r="R54" t="str">
            <v xml:space="preserve"> </v>
          </cell>
        </row>
        <row r="55">
          <cell r="R55" t="str">
            <v xml:space="preserve"> </v>
          </cell>
        </row>
        <row r="56">
          <cell r="R56" t="str">
            <v xml:space="preserve"> </v>
          </cell>
        </row>
        <row r="438">
          <cell r="B438" t="str">
            <v>介護サービス事業（特別養護老人ホーム）
特別養護老人ホームの管理に関して指定管理者の指定を行うことにより、民間事業者の持つ能力やノウハウを活用しつつ、特別養護老人ホームの入所者に対する福祉の増進及び管理運営効率の向上を図ることができるため</v>
          </cell>
        </row>
        <row r="444">
          <cell r="G444" t="str">
            <v xml:space="preserve"> </v>
          </cell>
          <cell r="U444" t="str">
            <v>平成</v>
          </cell>
          <cell r="X444">
            <v>18</v>
          </cell>
        </row>
        <row r="445">
          <cell r="G445" t="str">
            <v>●</v>
          </cell>
          <cell r="X445">
            <v>4</v>
          </cell>
        </row>
        <row r="446">
          <cell r="X446">
            <v>1</v>
          </cell>
        </row>
        <row r="472">
          <cell r="G472" t="str">
            <v xml:space="preserve"> </v>
          </cell>
          <cell r="X472" t="str">
            <v xml:space="preserve"> </v>
          </cell>
        </row>
        <row r="473">
          <cell r="G473" t="str">
            <v xml:space="preserve"> </v>
          </cell>
          <cell r="X473" t="str">
            <v xml:space="preserve"> </v>
          </cell>
        </row>
        <row r="474">
          <cell r="X474" t="str">
            <v xml:space="preserve"> </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str">
            <v>府中市</v>
          </cell>
        </row>
        <row r="18">
          <cell r="F18" t="str">
            <v>介護サービス事業</v>
          </cell>
          <cell r="W18" t="str">
            <v>老人デイサービスセンター</v>
          </cell>
        </row>
        <row r="20">
          <cell r="F20" t="str">
            <v>あさひ苑・よつや苑在宅サービスセンター</v>
          </cell>
        </row>
        <row r="51">
          <cell r="R51" t="str">
            <v xml:space="preserve"> </v>
          </cell>
        </row>
        <row r="52">
          <cell r="R52" t="str">
            <v xml:space="preserve"> </v>
          </cell>
        </row>
        <row r="53">
          <cell r="R53" t="str">
            <v>●</v>
          </cell>
          <cell r="X53" t="str">
            <v>●</v>
          </cell>
          <cell r="AA53" t="str">
            <v xml:space="preserve"> </v>
          </cell>
          <cell r="AD53" t="str">
            <v xml:space="preserve"> </v>
          </cell>
        </row>
        <row r="54">
          <cell r="R54" t="str">
            <v xml:space="preserve"> </v>
          </cell>
        </row>
        <row r="55">
          <cell r="R55" t="str">
            <v xml:space="preserve"> </v>
          </cell>
        </row>
        <row r="56">
          <cell r="R56" t="str">
            <v xml:space="preserve"> </v>
          </cell>
        </row>
        <row r="438">
          <cell r="B438" t="str">
            <v>介護サービス事業（高齢者在宅サービスセンター）
サービスセンターの管理に関して指定管理者の指定を行うことにより、民間事業者の持つ能力やノウハウを活用しつつ、サービスセンターの利用者に対する福祉の増進及び管理運営効率の向上を図ることができるため</v>
          </cell>
        </row>
        <row r="444">
          <cell r="G444" t="str">
            <v xml:space="preserve"> </v>
          </cell>
          <cell r="U444" t="str">
            <v>平成</v>
          </cell>
          <cell r="X444">
            <v>18</v>
          </cell>
        </row>
        <row r="445">
          <cell r="G445" t="str">
            <v>●</v>
          </cell>
          <cell r="X445">
            <v>4</v>
          </cell>
        </row>
        <row r="446">
          <cell r="X446">
            <v>1</v>
          </cell>
        </row>
        <row r="472">
          <cell r="G472" t="str">
            <v xml:space="preserve"> </v>
          </cell>
          <cell r="X472" t="str">
            <v xml:space="preserve"> </v>
          </cell>
        </row>
        <row r="473">
          <cell r="G473" t="str">
            <v xml:space="preserve"> </v>
          </cell>
          <cell r="X473" t="str">
            <v xml:space="preserve"> </v>
          </cell>
        </row>
        <row r="474">
          <cell r="X474" t="str">
            <v xml:space="preserve"> </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topLeftCell="A34" zoomScale="55" zoomScaleNormal="55" zoomScaleSheetLayoutView="55" workbookViewId="0">
      <selection activeCell="CJ41" sqref="CJ41"/>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67" t="s">
        <v>14</v>
      </c>
      <c r="D8" s="68"/>
      <c r="E8" s="68"/>
      <c r="F8" s="68"/>
      <c r="G8" s="68"/>
      <c r="H8" s="68"/>
      <c r="I8" s="68"/>
      <c r="J8" s="68"/>
      <c r="K8" s="68"/>
      <c r="L8" s="68"/>
      <c r="M8" s="68"/>
      <c r="N8" s="68"/>
      <c r="O8" s="68"/>
      <c r="P8" s="68"/>
      <c r="Q8" s="68"/>
      <c r="R8" s="68"/>
      <c r="S8" s="68"/>
      <c r="T8" s="68"/>
      <c r="U8" s="69" t="s">
        <v>19</v>
      </c>
      <c r="V8" s="70"/>
      <c r="W8" s="70"/>
      <c r="X8" s="70"/>
      <c r="Y8" s="70"/>
      <c r="Z8" s="70"/>
      <c r="AA8" s="70"/>
      <c r="AB8" s="70"/>
      <c r="AC8" s="70"/>
      <c r="AD8" s="70"/>
      <c r="AE8" s="70"/>
      <c r="AF8" s="70"/>
      <c r="AG8" s="70"/>
      <c r="AH8" s="70"/>
      <c r="AI8" s="70"/>
      <c r="AJ8" s="70"/>
      <c r="AK8" s="70"/>
      <c r="AL8" s="70"/>
      <c r="AM8" s="70"/>
      <c r="AN8" s="71"/>
      <c r="AO8" s="78" t="s">
        <v>0</v>
      </c>
      <c r="AP8" s="70"/>
      <c r="AQ8" s="70"/>
      <c r="AR8" s="70"/>
      <c r="AS8" s="70"/>
      <c r="AT8" s="70"/>
      <c r="AU8" s="70"/>
      <c r="AV8" s="70"/>
      <c r="AW8" s="70"/>
      <c r="AX8" s="70"/>
      <c r="AY8" s="70"/>
      <c r="AZ8" s="70"/>
      <c r="BA8" s="70"/>
      <c r="BB8" s="70"/>
      <c r="BC8" s="70"/>
      <c r="BD8" s="70"/>
      <c r="BE8" s="70"/>
      <c r="BF8" s="71"/>
      <c r="BG8" s="67" t="s">
        <v>20</v>
      </c>
      <c r="BH8" s="79"/>
      <c r="BI8" s="79"/>
      <c r="BJ8" s="79"/>
      <c r="BK8" s="79"/>
      <c r="BL8" s="79"/>
      <c r="BM8" s="79"/>
      <c r="BN8" s="79"/>
      <c r="BO8" s="79"/>
      <c r="BP8" s="79"/>
      <c r="BQ8" s="79"/>
      <c r="BR8" s="2"/>
    </row>
    <row r="9" spans="3:71" ht="15.6" customHeight="1">
      <c r="C9" s="68"/>
      <c r="D9" s="68"/>
      <c r="E9" s="68"/>
      <c r="F9" s="68"/>
      <c r="G9" s="68"/>
      <c r="H9" s="68"/>
      <c r="I9" s="68"/>
      <c r="J9" s="68"/>
      <c r="K9" s="68"/>
      <c r="L9" s="68"/>
      <c r="M9" s="68"/>
      <c r="N9" s="68"/>
      <c r="O9" s="68"/>
      <c r="P9" s="68"/>
      <c r="Q9" s="68"/>
      <c r="R9" s="68"/>
      <c r="S9" s="68"/>
      <c r="T9" s="68"/>
      <c r="U9" s="72"/>
      <c r="V9" s="73"/>
      <c r="W9" s="73"/>
      <c r="X9" s="73"/>
      <c r="Y9" s="73"/>
      <c r="Z9" s="73"/>
      <c r="AA9" s="73"/>
      <c r="AB9" s="73"/>
      <c r="AC9" s="73"/>
      <c r="AD9" s="73"/>
      <c r="AE9" s="73"/>
      <c r="AF9" s="73"/>
      <c r="AG9" s="73"/>
      <c r="AH9" s="73"/>
      <c r="AI9" s="73"/>
      <c r="AJ9" s="73"/>
      <c r="AK9" s="73"/>
      <c r="AL9" s="73"/>
      <c r="AM9" s="73"/>
      <c r="AN9" s="74"/>
      <c r="AO9" s="72"/>
      <c r="AP9" s="73"/>
      <c r="AQ9" s="73"/>
      <c r="AR9" s="73"/>
      <c r="AS9" s="73"/>
      <c r="AT9" s="73"/>
      <c r="AU9" s="73"/>
      <c r="AV9" s="73"/>
      <c r="AW9" s="73"/>
      <c r="AX9" s="73"/>
      <c r="AY9" s="73"/>
      <c r="AZ9" s="73"/>
      <c r="BA9" s="73"/>
      <c r="BB9" s="73"/>
      <c r="BC9" s="73"/>
      <c r="BD9" s="73"/>
      <c r="BE9" s="73"/>
      <c r="BF9" s="74"/>
      <c r="BG9" s="79"/>
      <c r="BH9" s="79"/>
      <c r="BI9" s="79"/>
      <c r="BJ9" s="79"/>
      <c r="BK9" s="79"/>
      <c r="BL9" s="79"/>
      <c r="BM9" s="79"/>
      <c r="BN9" s="79"/>
      <c r="BO9" s="79"/>
      <c r="BP9" s="79"/>
      <c r="BQ9" s="79"/>
      <c r="BR9" s="2"/>
    </row>
    <row r="10" spans="3:71" ht="15.6" customHeight="1">
      <c r="C10" s="68"/>
      <c r="D10" s="68"/>
      <c r="E10" s="68"/>
      <c r="F10" s="68"/>
      <c r="G10" s="68"/>
      <c r="H10" s="68"/>
      <c r="I10" s="68"/>
      <c r="J10" s="68"/>
      <c r="K10" s="68"/>
      <c r="L10" s="68"/>
      <c r="M10" s="68"/>
      <c r="N10" s="68"/>
      <c r="O10" s="68"/>
      <c r="P10" s="68"/>
      <c r="Q10" s="68"/>
      <c r="R10" s="68"/>
      <c r="S10" s="68"/>
      <c r="T10" s="68"/>
      <c r="U10" s="75"/>
      <c r="V10" s="76"/>
      <c r="W10" s="76"/>
      <c r="X10" s="76"/>
      <c r="Y10" s="76"/>
      <c r="Z10" s="76"/>
      <c r="AA10" s="76"/>
      <c r="AB10" s="76"/>
      <c r="AC10" s="76"/>
      <c r="AD10" s="76"/>
      <c r="AE10" s="76"/>
      <c r="AF10" s="76"/>
      <c r="AG10" s="76"/>
      <c r="AH10" s="76"/>
      <c r="AI10" s="76"/>
      <c r="AJ10" s="76"/>
      <c r="AK10" s="76"/>
      <c r="AL10" s="76"/>
      <c r="AM10" s="76"/>
      <c r="AN10" s="77"/>
      <c r="AO10" s="75"/>
      <c r="AP10" s="76"/>
      <c r="AQ10" s="76"/>
      <c r="AR10" s="76"/>
      <c r="AS10" s="76"/>
      <c r="AT10" s="76"/>
      <c r="AU10" s="76"/>
      <c r="AV10" s="76"/>
      <c r="AW10" s="76"/>
      <c r="AX10" s="76"/>
      <c r="AY10" s="76"/>
      <c r="AZ10" s="76"/>
      <c r="BA10" s="76"/>
      <c r="BB10" s="76"/>
      <c r="BC10" s="76"/>
      <c r="BD10" s="76"/>
      <c r="BE10" s="76"/>
      <c r="BF10" s="77"/>
      <c r="BG10" s="79"/>
      <c r="BH10" s="79"/>
      <c r="BI10" s="79"/>
      <c r="BJ10" s="79"/>
      <c r="BK10" s="79"/>
      <c r="BL10" s="79"/>
      <c r="BM10" s="79"/>
      <c r="BN10" s="79"/>
      <c r="BO10" s="79"/>
      <c r="BP10" s="79"/>
      <c r="BQ10" s="79"/>
      <c r="BR10" s="2"/>
    </row>
    <row r="11" spans="3:71" ht="15.6" customHeight="1">
      <c r="C11" s="80" t="str">
        <f>IF(COUNTIF([3]回答表!K16,"*")&gt;0,[3]回答表!K16,"")</f>
        <v>府中市</v>
      </c>
      <c r="D11" s="68"/>
      <c r="E11" s="68"/>
      <c r="F11" s="68"/>
      <c r="G11" s="68"/>
      <c r="H11" s="68"/>
      <c r="I11" s="68"/>
      <c r="J11" s="68"/>
      <c r="K11" s="68"/>
      <c r="L11" s="68"/>
      <c r="M11" s="68"/>
      <c r="N11" s="68"/>
      <c r="O11" s="68"/>
      <c r="P11" s="68"/>
      <c r="Q11" s="68"/>
      <c r="R11" s="68"/>
      <c r="S11" s="68"/>
      <c r="T11" s="68"/>
      <c r="U11" s="81" t="str">
        <f>IF(COUNTIF([3]回答表!F18,"*")&gt;0,[3]回答表!F18,"")</f>
        <v>介護サービス事業</v>
      </c>
      <c r="V11" s="82"/>
      <c r="W11" s="82"/>
      <c r="X11" s="82"/>
      <c r="Y11" s="82"/>
      <c r="Z11" s="82"/>
      <c r="AA11" s="82"/>
      <c r="AB11" s="82"/>
      <c r="AC11" s="82"/>
      <c r="AD11" s="82"/>
      <c r="AE11" s="82"/>
      <c r="AF11" s="70"/>
      <c r="AG11" s="70"/>
      <c r="AH11" s="70"/>
      <c r="AI11" s="70"/>
      <c r="AJ11" s="70"/>
      <c r="AK11" s="70"/>
      <c r="AL11" s="70"/>
      <c r="AM11" s="70"/>
      <c r="AN11" s="71"/>
      <c r="AO11" s="87" t="str">
        <f>IF(COUNTIF([3]回答表!W18,"*")&gt;0,[3]回答表!W18,"")</f>
        <v>老人短期入所施設</v>
      </c>
      <c r="AP11" s="70"/>
      <c r="AQ11" s="70"/>
      <c r="AR11" s="70"/>
      <c r="AS11" s="70"/>
      <c r="AT11" s="70"/>
      <c r="AU11" s="70"/>
      <c r="AV11" s="70"/>
      <c r="AW11" s="70"/>
      <c r="AX11" s="70"/>
      <c r="AY11" s="70"/>
      <c r="AZ11" s="70"/>
      <c r="BA11" s="70"/>
      <c r="BB11" s="70"/>
      <c r="BC11" s="70"/>
      <c r="BD11" s="70"/>
      <c r="BE11" s="70"/>
      <c r="BF11" s="71"/>
      <c r="BG11" s="80" t="str">
        <f>IF(COUNTIF([3]回答表!F20,"*")&gt;0,[3]回答表!F20,"")</f>
        <v>あさひ苑・よつや苑高齢者在宅サービスセンター</v>
      </c>
      <c r="BH11" s="79"/>
      <c r="BI11" s="79"/>
      <c r="BJ11" s="79"/>
      <c r="BK11" s="79"/>
      <c r="BL11" s="79"/>
      <c r="BM11" s="79"/>
      <c r="BN11" s="79"/>
      <c r="BO11" s="79"/>
      <c r="BP11" s="79"/>
      <c r="BQ11" s="79"/>
      <c r="BR11" s="3"/>
    </row>
    <row r="12" spans="3:71" ht="15.6" customHeight="1">
      <c r="C12" s="68"/>
      <c r="D12" s="68"/>
      <c r="E12" s="68"/>
      <c r="F12" s="68"/>
      <c r="G12" s="68"/>
      <c r="H12" s="68"/>
      <c r="I12" s="68"/>
      <c r="J12" s="68"/>
      <c r="K12" s="68"/>
      <c r="L12" s="68"/>
      <c r="M12" s="68"/>
      <c r="N12" s="68"/>
      <c r="O12" s="68"/>
      <c r="P12" s="68"/>
      <c r="Q12" s="68"/>
      <c r="R12" s="68"/>
      <c r="S12" s="68"/>
      <c r="T12" s="68"/>
      <c r="U12" s="83"/>
      <c r="V12" s="84"/>
      <c r="W12" s="84"/>
      <c r="X12" s="84"/>
      <c r="Y12" s="84"/>
      <c r="Z12" s="84"/>
      <c r="AA12" s="84"/>
      <c r="AB12" s="84"/>
      <c r="AC12" s="84"/>
      <c r="AD12" s="84"/>
      <c r="AE12" s="84"/>
      <c r="AF12" s="73"/>
      <c r="AG12" s="73"/>
      <c r="AH12" s="73"/>
      <c r="AI12" s="73"/>
      <c r="AJ12" s="73"/>
      <c r="AK12" s="73"/>
      <c r="AL12" s="73"/>
      <c r="AM12" s="73"/>
      <c r="AN12" s="74"/>
      <c r="AO12" s="72"/>
      <c r="AP12" s="73"/>
      <c r="AQ12" s="73"/>
      <c r="AR12" s="73"/>
      <c r="AS12" s="73"/>
      <c r="AT12" s="73"/>
      <c r="AU12" s="73"/>
      <c r="AV12" s="73"/>
      <c r="AW12" s="73"/>
      <c r="AX12" s="73"/>
      <c r="AY12" s="73"/>
      <c r="AZ12" s="73"/>
      <c r="BA12" s="73"/>
      <c r="BB12" s="73"/>
      <c r="BC12" s="73"/>
      <c r="BD12" s="73"/>
      <c r="BE12" s="73"/>
      <c r="BF12" s="74"/>
      <c r="BG12" s="79"/>
      <c r="BH12" s="79"/>
      <c r="BI12" s="79"/>
      <c r="BJ12" s="79"/>
      <c r="BK12" s="79"/>
      <c r="BL12" s="79"/>
      <c r="BM12" s="79"/>
      <c r="BN12" s="79"/>
      <c r="BO12" s="79"/>
      <c r="BP12" s="79"/>
      <c r="BQ12" s="79"/>
      <c r="BR12" s="3"/>
    </row>
    <row r="13" spans="3:71" ht="15.6" customHeight="1">
      <c r="C13" s="68"/>
      <c r="D13" s="68"/>
      <c r="E13" s="68"/>
      <c r="F13" s="68"/>
      <c r="G13" s="68"/>
      <c r="H13" s="68"/>
      <c r="I13" s="68"/>
      <c r="J13" s="68"/>
      <c r="K13" s="68"/>
      <c r="L13" s="68"/>
      <c r="M13" s="68"/>
      <c r="N13" s="68"/>
      <c r="O13" s="68"/>
      <c r="P13" s="68"/>
      <c r="Q13" s="68"/>
      <c r="R13" s="68"/>
      <c r="S13" s="68"/>
      <c r="T13" s="68"/>
      <c r="U13" s="85"/>
      <c r="V13" s="86"/>
      <c r="W13" s="86"/>
      <c r="X13" s="86"/>
      <c r="Y13" s="86"/>
      <c r="Z13" s="86"/>
      <c r="AA13" s="86"/>
      <c r="AB13" s="86"/>
      <c r="AC13" s="86"/>
      <c r="AD13" s="86"/>
      <c r="AE13" s="86"/>
      <c r="AF13" s="76"/>
      <c r="AG13" s="76"/>
      <c r="AH13" s="76"/>
      <c r="AI13" s="76"/>
      <c r="AJ13" s="76"/>
      <c r="AK13" s="76"/>
      <c r="AL13" s="76"/>
      <c r="AM13" s="76"/>
      <c r="AN13" s="77"/>
      <c r="AO13" s="75"/>
      <c r="AP13" s="76"/>
      <c r="AQ13" s="76"/>
      <c r="AR13" s="76"/>
      <c r="AS13" s="76"/>
      <c r="AT13" s="76"/>
      <c r="AU13" s="76"/>
      <c r="AV13" s="76"/>
      <c r="AW13" s="76"/>
      <c r="AX13" s="76"/>
      <c r="AY13" s="76"/>
      <c r="AZ13" s="76"/>
      <c r="BA13" s="76"/>
      <c r="BB13" s="76"/>
      <c r="BC13" s="76"/>
      <c r="BD13" s="76"/>
      <c r="BE13" s="76"/>
      <c r="BF13" s="77"/>
      <c r="BG13" s="79"/>
      <c r="BH13" s="79"/>
      <c r="BI13" s="79"/>
      <c r="BJ13" s="79"/>
      <c r="BK13" s="79"/>
      <c r="BL13" s="79"/>
      <c r="BM13" s="79"/>
      <c r="BN13" s="79"/>
      <c r="BO13" s="79"/>
      <c r="BP13" s="79"/>
      <c r="BQ13" s="79"/>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88" t="s">
        <v>21</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52"/>
      <c r="BB18" s="52"/>
      <c r="BC18" s="52"/>
      <c r="BD18" s="52"/>
      <c r="BE18" s="52"/>
      <c r="BF18" s="52"/>
      <c r="BG18" s="52"/>
      <c r="BH18" s="52"/>
      <c r="BI18" s="52"/>
      <c r="BJ18" s="52"/>
      <c r="BK18" s="52"/>
      <c r="BL18" s="53"/>
      <c r="BS18" s="12"/>
    </row>
    <row r="19" spans="3:71" ht="15.6" customHeight="1">
      <c r="C19" s="13"/>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52"/>
      <c r="BB19" s="52"/>
      <c r="BC19" s="52"/>
      <c r="BD19" s="52"/>
      <c r="BE19" s="52"/>
      <c r="BF19" s="52"/>
      <c r="BG19" s="52"/>
      <c r="BH19" s="52"/>
      <c r="BI19" s="52"/>
      <c r="BJ19" s="52"/>
      <c r="BK19" s="52"/>
      <c r="BL19" s="53"/>
      <c r="BS19" s="12"/>
    </row>
    <row r="20" spans="3:71" ht="13.2" customHeight="1">
      <c r="C20" s="13"/>
      <c r="D20" s="94" t="s">
        <v>2</v>
      </c>
      <c r="E20" s="95"/>
      <c r="F20" s="95"/>
      <c r="G20" s="95"/>
      <c r="H20" s="95"/>
      <c r="I20" s="95"/>
      <c r="J20" s="96"/>
      <c r="K20" s="94" t="s">
        <v>3</v>
      </c>
      <c r="L20" s="95"/>
      <c r="M20" s="95"/>
      <c r="N20" s="95"/>
      <c r="O20" s="95"/>
      <c r="P20" s="95"/>
      <c r="Q20" s="96"/>
      <c r="R20" s="94" t="s">
        <v>17</v>
      </c>
      <c r="S20" s="95"/>
      <c r="T20" s="95"/>
      <c r="U20" s="95"/>
      <c r="V20" s="95"/>
      <c r="W20" s="95"/>
      <c r="X20" s="96"/>
      <c r="Y20" s="103" t="s">
        <v>15</v>
      </c>
      <c r="Z20" s="103"/>
      <c r="AA20" s="103"/>
      <c r="AB20" s="103"/>
      <c r="AC20" s="103"/>
      <c r="AD20" s="103"/>
      <c r="AE20" s="103"/>
      <c r="AF20" s="104" t="s">
        <v>16</v>
      </c>
      <c r="AG20" s="104"/>
      <c r="AH20" s="104"/>
      <c r="AI20" s="104"/>
      <c r="AJ20" s="104"/>
      <c r="AK20" s="104"/>
      <c r="AL20" s="104"/>
      <c r="AM20" s="104"/>
      <c r="AN20" s="104"/>
      <c r="AO20" s="104"/>
      <c r="AP20" s="104"/>
      <c r="AQ20" s="104"/>
      <c r="AR20" s="104"/>
      <c r="AS20" s="104"/>
      <c r="AT20" s="104"/>
      <c r="AU20" s="104"/>
      <c r="AV20" s="104"/>
      <c r="AW20" s="104"/>
      <c r="AX20" s="104"/>
      <c r="AY20" s="104"/>
      <c r="AZ20" s="105"/>
      <c r="BA20" s="14"/>
      <c r="BB20" s="125" t="s">
        <v>1</v>
      </c>
      <c r="BC20" s="126"/>
      <c r="BD20" s="126"/>
      <c r="BE20" s="126"/>
      <c r="BF20" s="126"/>
      <c r="BG20" s="126"/>
      <c r="BH20" s="126"/>
      <c r="BI20" s="126"/>
      <c r="BJ20" s="119"/>
      <c r="BK20" s="120"/>
      <c r="BL20" s="53"/>
      <c r="BS20" s="28"/>
    </row>
    <row r="21" spans="3:71" ht="13.2" customHeight="1">
      <c r="C21" s="13"/>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4"/>
      <c r="BB21" s="127"/>
      <c r="BC21" s="128"/>
      <c r="BD21" s="128"/>
      <c r="BE21" s="128"/>
      <c r="BF21" s="128"/>
      <c r="BG21" s="128"/>
      <c r="BH21" s="128"/>
      <c r="BI21" s="128"/>
      <c r="BJ21" s="121"/>
      <c r="BK21" s="122"/>
      <c r="BL21" s="53"/>
      <c r="BS21" s="28"/>
    </row>
    <row r="22" spans="3:71" ht="13.2" customHeight="1">
      <c r="C22" s="13"/>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29"/>
      <c r="BB22" s="127"/>
      <c r="BC22" s="128"/>
      <c r="BD22" s="128"/>
      <c r="BE22" s="128"/>
      <c r="BF22" s="128"/>
      <c r="BG22" s="128"/>
      <c r="BH22" s="128"/>
      <c r="BI22" s="128"/>
      <c r="BJ22" s="121"/>
      <c r="BK22" s="122"/>
      <c r="BL22" s="53"/>
      <c r="BS22" s="28"/>
    </row>
    <row r="23" spans="3:71" ht="31.2" customHeight="1">
      <c r="C23" s="13"/>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31" t="s">
        <v>23</v>
      </c>
      <c r="AG23" s="131"/>
      <c r="AH23" s="131"/>
      <c r="AI23" s="131"/>
      <c r="AJ23" s="131"/>
      <c r="AK23" s="131"/>
      <c r="AL23" s="132"/>
      <c r="AM23" s="133" t="s">
        <v>24</v>
      </c>
      <c r="AN23" s="131"/>
      <c r="AO23" s="131"/>
      <c r="AP23" s="131"/>
      <c r="AQ23" s="131"/>
      <c r="AR23" s="131"/>
      <c r="AS23" s="132"/>
      <c r="AT23" s="133" t="s">
        <v>25</v>
      </c>
      <c r="AU23" s="131"/>
      <c r="AV23" s="131"/>
      <c r="AW23" s="131"/>
      <c r="AX23" s="131"/>
      <c r="AY23" s="131"/>
      <c r="AZ23" s="132"/>
      <c r="BA23" s="29"/>
      <c r="BB23" s="129"/>
      <c r="BC23" s="130"/>
      <c r="BD23" s="130"/>
      <c r="BE23" s="130"/>
      <c r="BF23" s="130"/>
      <c r="BG23" s="130"/>
      <c r="BH23" s="130"/>
      <c r="BI23" s="130"/>
      <c r="BJ23" s="123"/>
      <c r="BK23" s="124"/>
      <c r="BL23" s="53"/>
      <c r="BS23" s="28"/>
    </row>
    <row r="24" spans="3:71" ht="15.6" customHeight="1">
      <c r="C24" s="13"/>
      <c r="D24" s="110" t="str">
        <f>IF([3]回答表!R49="●","●","")</f>
        <v/>
      </c>
      <c r="E24" s="111"/>
      <c r="F24" s="111"/>
      <c r="G24" s="111"/>
      <c r="H24" s="111"/>
      <c r="I24" s="111"/>
      <c r="J24" s="112"/>
      <c r="K24" s="110" t="str">
        <f>IF([3]回答表!R50="●","●","")</f>
        <v/>
      </c>
      <c r="L24" s="111"/>
      <c r="M24" s="111"/>
      <c r="N24" s="111"/>
      <c r="O24" s="111"/>
      <c r="P24" s="111"/>
      <c r="Q24" s="112"/>
      <c r="R24" s="110" t="str">
        <f>IF([3]回答表!R51="●","●","")</f>
        <v/>
      </c>
      <c r="S24" s="111"/>
      <c r="T24" s="111"/>
      <c r="U24" s="111"/>
      <c r="V24" s="111"/>
      <c r="W24" s="111"/>
      <c r="X24" s="112"/>
      <c r="Y24" s="110" t="str">
        <f>IF([3]回答表!R52="●","●","")</f>
        <v/>
      </c>
      <c r="Z24" s="111"/>
      <c r="AA24" s="111"/>
      <c r="AB24" s="111"/>
      <c r="AC24" s="111"/>
      <c r="AD24" s="111"/>
      <c r="AE24" s="112"/>
      <c r="AF24" s="116" t="str">
        <f>IF([3]回答表!R53="●","●","")</f>
        <v>●</v>
      </c>
      <c r="AG24" s="117"/>
      <c r="AH24" s="117"/>
      <c r="AI24" s="117"/>
      <c r="AJ24" s="117"/>
      <c r="AK24" s="117"/>
      <c r="AL24" s="118"/>
      <c r="AM24" s="116" t="str">
        <f>IF([3]回答表!R54="●","●","")</f>
        <v/>
      </c>
      <c r="AN24" s="117"/>
      <c r="AO24" s="117"/>
      <c r="AP24" s="117"/>
      <c r="AQ24" s="117"/>
      <c r="AR24" s="117"/>
      <c r="AS24" s="118"/>
      <c r="AT24" s="116" t="str">
        <f>IF([3]回答表!R55="●","●","")</f>
        <v/>
      </c>
      <c r="AU24" s="117"/>
      <c r="AV24" s="117"/>
      <c r="AW24" s="117"/>
      <c r="AX24" s="117"/>
      <c r="AY24" s="117"/>
      <c r="AZ24" s="118"/>
      <c r="BA24" s="29"/>
      <c r="BB24" s="116" t="str">
        <f>IF([3]回答表!R56="●","●","")</f>
        <v/>
      </c>
      <c r="BC24" s="117"/>
      <c r="BD24" s="117"/>
      <c r="BE24" s="117"/>
      <c r="BF24" s="117"/>
      <c r="BG24" s="117"/>
      <c r="BH24" s="117"/>
      <c r="BI24" s="117"/>
      <c r="BJ24" s="119"/>
      <c r="BK24" s="120"/>
      <c r="BL24" s="53"/>
      <c r="BS24" s="28"/>
    </row>
    <row r="25" spans="3:71" ht="15.6" customHeight="1">
      <c r="C25" s="13"/>
      <c r="D25" s="110"/>
      <c r="E25" s="111"/>
      <c r="F25" s="111"/>
      <c r="G25" s="111"/>
      <c r="H25" s="111"/>
      <c r="I25" s="111"/>
      <c r="J25" s="112"/>
      <c r="K25" s="110"/>
      <c r="L25" s="111"/>
      <c r="M25" s="111"/>
      <c r="N25" s="111"/>
      <c r="O25" s="111"/>
      <c r="P25" s="111"/>
      <c r="Q25" s="112"/>
      <c r="R25" s="110"/>
      <c r="S25" s="111"/>
      <c r="T25" s="111"/>
      <c r="U25" s="111"/>
      <c r="V25" s="111"/>
      <c r="W25" s="111"/>
      <c r="X25" s="112"/>
      <c r="Y25" s="110"/>
      <c r="Z25" s="111"/>
      <c r="AA25" s="111"/>
      <c r="AB25" s="111"/>
      <c r="AC25" s="111"/>
      <c r="AD25" s="111"/>
      <c r="AE25" s="112"/>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30"/>
      <c r="BB25" s="110"/>
      <c r="BC25" s="111"/>
      <c r="BD25" s="111"/>
      <c r="BE25" s="111"/>
      <c r="BF25" s="111"/>
      <c r="BG25" s="111"/>
      <c r="BH25" s="111"/>
      <c r="BI25" s="111"/>
      <c r="BJ25" s="121"/>
      <c r="BK25" s="122"/>
      <c r="BL25" s="53"/>
      <c r="BS25" s="28"/>
    </row>
    <row r="26" spans="3:71" ht="15.6" customHeight="1">
      <c r="C26" s="13"/>
      <c r="D26" s="113"/>
      <c r="E26" s="114"/>
      <c r="F26" s="114"/>
      <c r="G26" s="114"/>
      <c r="H26" s="114"/>
      <c r="I26" s="114"/>
      <c r="J26" s="115"/>
      <c r="K26" s="113"/>
      <c r="L26" s="114"/>
      <c r="M26" s="114"/>
      <c r="N26" s="114"/>
      <c r="O26" s="114"/>
      <c r="P26" s="114"/>
      <c r="Q26" s="115"/>
      <c r="R26" s="113"/>
      <c r="S26" s="114"/>
      <c r="T26" s="114"/>
      <c r="U26" s="114"/>
      <c r="V26" s="114"/>
      <c r="W26" s="114"/>
      <c r="X26" s="115"/>
      <c r="Y26" s="113"/>
      <c r="Z26" s="114"/>
      <c r="AA26" s="114"/>
      <c r="AB26" s="114"/>
      <c r="AC26" s="114"/>
      <c r="AD26" s="114"/>
      <c r="AE26" s="115"/>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30"/>
      <c r="BB26" s="113"/>
      <c r="BC26" s="114"/>
      <c r="BD26" s="114"/>
      <c r="BE26" s="114"/>
      <c r="BF26" s="114"/>
      <c r="BG26" s="114"/>
      <c r="BH26" s="114"/>
      <c r="BI26" s="114"/>
      <c r="BJ26" s="123"/>
      <c r="BK26" s="124"/>
      <c r="BL26" s="53"/>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4"/>
      <c r="BL27" s="55"/>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34"/>
      <c r="AS31" s="134"/>
      <c r="AT31" s="134"/>
      <c r="AU31" s="134"/>
      <c r="AV31" s="134"/>
      <c r="AW31" s="134"/>
      <c r="AX31" s="134"/>
      <c r="AY31" s="134"/>
      <c r="AZ31" s="134"/>
      <c r="BA31" s="134"/>
      <c r="BB31" s="134"/>
      <c r="BC31" s="36"/>
      <c r="BD31" s="37"/>
      <c r="BE31" s="37"/>
      <c r="BF31" s="37"/>
      <c r="BG31" s="37"/>
      <c r="BH31" s="37"/>
      <c r="BI31" s="37"/>
      <c r="BJ31" s="37"/>
      <c r="BK31" s="37"/>
      <c r="BL31" s="37"/>
      <c r="BM31" s="37"/>
      <c r="BN31" s="37"/>
      <c r="BO31" s="37"/>
      <c r="BP31" s="37"/>
      <c r="BQ31" s="37"/>
      <c r="BR31" s="38"/>
      <c r="BS31" s="27"/>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135"/>
      <c r="AS32" s="135"/>
      <c r="AT32" s="135"/>
      <c r="AU32" s="135"/>
      <c r="AV32" s="135"/>
      <c r="AW32" s="135"/>
      <c r="AX32" s="135"/>
      <c r="AY32" s="135"/>
      <c r="AZ32" s="135"/>
      <c r="BA32" s="135"/>
      <c r="BB32" s="135"/>
      <c r="BC32" s="40"/>
      <c r="BD32" s="15"/>
      <c r="BE32" s="15"/>
      <c r="BF32" s="15"/>
      <c r="BG32" s="15"/>
      <c r="BH32" s="15"/>
      <c r="BI32" s="15"/>
      <c r="BJ32" s="15"/>
      <c r="BK32" s="15"/>
      <c r="BL32" s="15"/>
      <c r="BM32" s="15"/>
      <c r="BN32" s="18"/>
      <c r="BO32" s="18"/>
      <c r="BP32" s="18"/>
      <c r="BQ32" s="41"/>
      <c r="BR32" s="42"/>
      <c r="BS32" s="27"/>
    </row>
    <row r="33" spans="1:71" ht="15.6" customHeight="1">
      <c r="C33" s="39"/>
      <c r="D33" s="136" t="s">
        <v>4</v>
      </c>
      <c r="E33" s="137"/>
      <c r="F33" s="137"/>
      <c r="G33" s="137"/>
      <c r="H33" s="137"/>
      <c r="I33" s="137"/>
      <c r="J33" s="137"/>
      <c r="K33" s="137"/>
      <c r="L33" s="137"/>
      <c r="M33" s="137"/>
      <c r="N33" s="137"/>
      <c r="O33" s="137"/>
      <c r="P33" s="137"/>
      <c r="Q33" s="138"/>
      <c r="R33" s="142" t="s">
        <v>34</v>
      </c>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4"/>
      <c r="BC33" s="40"/>
      <c r="BD33" s="15"/>
      <c r="BE33" s="15"/>
      <c r="BF33" s="15"/>
      <c r="BG33" s="15"/>
      <c r="BH33" s="15"/>
      <c r="BI33" s="15"/>
      <c r="BJ33" s="15"/>
      <c r="BK33" s="15"/>
      <c r="BL33" s="15"/>
      <c r="BM33" s="15"/>
      <c r="BN33" s="18"/>
      <c r="BO33" s="18"/>
      <c r="BP33" s="18"/>
      <c r="BQ33" s="41"/>
      <c r="BR33" s="42"/>
      <c r="BS33" s="27"/>
    </row>
    <row r="34" spans="1:71" ht="15.6" customHeight="1">
      <c r="C34" s="39"/>
      <c r="D34" s="139"/>
      <c r="E34" s="140"/>
      <c r="F34" s="140"/>
      <c r="G34" s="140"/>
      <c r="H34" s="140"/>
      <c r="I34" s="140"/>
      <c r="J34" s="140"/>
      <c r="K34" s="140"/>
      <c r="L34" s="140"/>
      <c r="M34" s="140"/>
      <c r="N34" s="140"/>
      <c r="O34" s="140"/>
      <c r="P34" s="140"/>
      <c r="Q34" s="141"/>
      <c r="R34" s="145"/>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7"/>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65"/>
      <c r="AS35" s="65"/>
      <c r="AT35" s="65"/>
      <c r="AU35" s="65"/>
      <c r="AV35" s="65"/>
      <c r="AW35" s="65"/>
      <c r="AX35" s="65"/>
      <c r="AY35" s="65"/>
      <c r="AZ35" s="65"/>
      <c r="BA35" s="65"/>
      <c r="BB35" s="65"/>
      <c r="BC35" s="40"/>
      <c r="BD35" s="15"/>
      <c r="BE35" s="15"/>
      <c r="BF35" s="15"/>
      <c r="BG35" s="15"/>
      <c r="BH35" s="15"/>
      <c r="BI35" s="15"/>
      <c r="BJ35" s="15"/>
      <c r="BK35" s="15"/>
      <c r="BL35" s="15"/>
      <c r="BM35" s="15"/>
      <c r="BN35" s="18"/>
      <c r="BO35" s="18"/>
      <c r="BP35" s="18"/>
      <c r="BQ35" s="41"/>
      <c r="BR35" s="42"/>
      <c r="BS35" s="27"/>
    </row>
    <row r="36" spans="1:71" ht="19.2">
      <c r="C36" s="39"/>
      <c r="D36" s="17"/>
      <c r="E36" s="17"/>
      <c r="F36" s="17"/>
      <c r="G36" s="17"/>
      <c r="H36" s="17"/>
      <c r="I36" s="17"/>
      <c r="J36" s="17"/>
      <c r="K36" s="17"/>
      <c r="L36" s="17"/>
      <c r="M36" s="17"/>
      <c r="N36" s="17"/>
      <c r="O36" s="17"/>
      <c r="P36" s="17"/>
      <c r="Q36" s="17"/>
      <c r="R36" s="17"/>
      <c r="S36" s="17"/>
      <c r="T36" s="17"/>
      <c r="U36" s="16" t="s">
        <v>18</v>
      </c>
      <c r="V36" s="17"/>
      <c r="W36" s="17"/>
      <c r="X36" s="17"/>
      <c r="Y36" s="17"/>
      <c r="Z36" s="17"/>
      <c r="AA36" s="18"/>
      <c r="AB36" s="19"/>
      <c r="AC36" s="19"/>
      <c r="AD36" s="19"/>
      <c r="AE36" s="19"/>
      <c r="AF36" s="19"/>
      <c r="AG36" s="19"/>
      <c r="AH36" s="19"/>
      <c r="AI36" s="19"/>
      <c r="AJ36" s="19"/>
      <c r="AK36" s="19"/>
      <c r="AL36" s="19"/>
      <c r="AM36" s="16" t="s">
        <v>35</v>
      </c>
      <c r="AN36" s="20"/>
      <c r="AO36" s="19"/>
      <c r="AP36" s="21"/>
      <c r="AQ36" s="21"/>
      <c r="AR36" s="22"/>
      <c r="AS36" s="22"/>
      <c r="AT36" s="22"/>
      <c r="AU36" s="22"/>
      <c r="AV36" s="22"/>
      <c r="AW36" s="22"/>
      <c r="AX36" s="22"/>
      <c r="AY36" s="22"/>
      <c r="AZ36" s="22"/>
      <c r="BA36" s="22"/>
      <c r="BB36" s="22"/>
      <c r="BC36" s="23"/>
      <c r="BD36" s="18"/>
      <c r="BE36" s="18"/>
      <c r="BF36" s="24" t="s">
        <v>5</v>
      </c>
      <c r="BG36" s="26"/>
      <c r="BH36" s="26"/>
      <c r="BI36" s="26"/>
      <c r="BJ36" s="26"/>
      <c r="BK36" s="26"/>
      <c r="BL36" s="26"/>
      <c r="BM36" s="18"/>
      <c r="BN36" s="18"/>
      <c r="BO36" s="18"/>
      <c r="BP36" s="18"/>
      <c r="BQ36" s="20"/>
      <c r="BR36" s="42"/>
      <c r="BS36" s="27"/>
    </row>
    <row r="37" spans="1:71" ht="20.55" customHeight="1">
      <c r="C37" s="39"/>
      <c r="D37" s="148" t="s">
        <v>6</v>
      </c>
      <c r="E37" s="148"/>
      <c r="F37" s="148"/>
      <c r="G37" s="148"/>
      <c r="H37" s="148"/>
      <c r="I37" s="148"/>
      <c r="J37" s="148"/>
      <c r="K37" s="148"/>
      <c r="L37" s="148"/>
      <c r="M37" s="148"/>
      <c r="N37" s="149" t="str">
        <f>IF([3]回答表!X53="●","●","")</f>
        <v>●</v>
      </c>
      <c r="O37" s="150"/>
      <c r="P37" s="150"/>
      <c r="Q37" s="151"/>
      <c r="R37" s="17"/>
      <c r="S37" s="17"/>
      <c r="T37" s="17"/>
      <c r="U37" s="158" t="str">
        <f>IF([3]回答表!X53="●",[3]回答表!B438,IF([3]回答表!AA53="●",[3]回答表!B466,""))</f>
        <v>介護サービス事業（高齢者在宅サービスセンター）
サービスセンターの管理に関して指定管理者の指定を行うことにより、民間事業者の持つ能力やノウハウを活用しつつ、サービスセンターの利用者に対する福祉の増進及び管理運営効率の向上を図ることができるため</v>
      </c>
      <c r="V37" s="159"/>
      <c r="W37" s="159"/>
      <c r="X37" s="159"/>
      <c r="Y37" s="159"/>
      <c r="Z37" s="159"/>
      <c r="AA37" s="159"/>
      <c r="AB37" s="159"/>
      <c r="AC37" s="159"/>
      <c r="AD37" s="159"/>
      <c r="AE37" s="159"/>
      <c r="AF37" s="159"/>
      <c r="AG37" s="159"/>
      <c r="AH37" s="159"/>
      <c r="AI37" s="159"/>
      <c r="AJ37" s="160"/>
      <c r="AK37" s="45"/>
      <c r="AL37" s="45"/>
      <c r="AM37" s="167" t="s">
        <v>36</v>
      </c>
      <c r="AN37" s="168"/>
      <c r="AO37" s="168"/>
      <c r="AP37" s="168"/>
      <c r="AQ37" s="168"/>
      <c r="AR37" s="168"/>
      <c r="AS37" s="168"/>
      <c r="AT37" s="169"/>
      <c r="AU37" s="167" t="s">
        <v>37</v>
      </c>
      <c r="AV37" s="168"/>
      <c r="AW37" s="168"/>
      <c r="AX37" s="168"/>
      <c r="AY37" s="168"/>
      <c r="AZ37" s="168"/>
      <c r="BA37" s="168"/>
      <c r="BB37" s="169"/>
      <c r="BC37" s="43"/>
      <c r="BD37" s="15"/>
      <c r="BE37" s="15"/>
      <c r="BF37" s="178" t="str">
        <f>IF([3]回答表!X53="●",[3]回答表!U444,IF([3]回答表!AA53="●",[3]回答表!U472,""))</f>
        <v>平成</v>
      </c>
      <c r="BG37" s="179"/>
      <c r="BH37" s="179"/>
      <c r="BI37" s="179"/>
      <c r="BJ37" s="178"/>
      <c r="BK37" s="179"/>
      <c r="BL37" s="179"/>
      <c r="BM37" s="179"/>
      <c r="BN37" s="178"/>
      <c r="BO37" s="179"/>
      <c r="BP37" s="179"/>
      <c r="BQ37" s="182"/>
      <c r="BR37" s="42"/>
      <c r="BS37" s="27"/>
    </row>
    <row r="38" spans="1:71" ht="20.55" customHeight="1">
      <c r="C38" s="39"/>
      <c r="D38" s="148"/>
      <c r="E38" s="148"/>
      <c r="F38" s="148"/>
      <c r="G38" s="148"/>
      <c r="H38" s="148"/>
      <c r="I38" s="148"/>
      <c r="J38" s="148"/>
      <c r="K38" s="148"/>
      <c r="L38" s="148"/>
      <c r="M38" s="148"/>
      <c r="N38" s="152"/>
      <c r="O38" s="153"/>
      <c r="P38" s="153"/>
      <c r="Q38" s="154"/>
      <c r="R38" s="17"/>
      <c r="S38" s="17"/>
      <c r="T38" s="17"/>
      <c r="U38" s="161"/>
      <c r="V38" s="162"/>
      <c r="W38" s="162"/>
      <c r="X38" s="162"/>
      <c r="Y38" s="162"/>
      <c r="Z38" s="162"/>
      <c r="AA38" s="162"/>
      <c r="AB38" s="162"/>
      <c r="AC38" s="162"/>
      <c r="AD38" s="162"/>
      <c r="AE38" s="162"/>
      <c r="AF38" s="162"/>
      <c r="AG38" s="162"/>
      <c r="AH38" s="162"/>
      <c r="AI38" s="162"/>
      <c r="AJ38" s="163"/>
      <c r="AK38" s="45"/>
      <c r="AL38" s="45"/>
      <c r="AM38" s="170"/>
      <c r="AN38" s="171"/>
      <c r="AO38" s="171"/>
      <c r="AP38" s="171"/>
      <c r="AQ38" s="171"/>
      <c r="AR38" s="171"/>
      <c r="AS38" s="171"/>
      <c r="AT38" s="172"/>
      <c r="AU38" s="170"/>
      <c r="AV38" s="171"/>
      <c r="AW38" s="171"/>
      <c r="AX38" s="171"/>
      <c r="AY38" s="171"/>
      <c r="AZ38" s="171"/>
      <c r="BA38" s="171"/>
      <c r="BB38" s="172"/>
      <c r="BC38" s="43"/>
      <c r="BD38" s="15"/>
      <c r="BE38" s="15"/>
      <c r="BF38" s="180"/>
      <c r="BG38" s="181"/>
      <c r="BH38" s="181"/>
      <c r="BI38" s="181"/>
      <c r="BJ38" s="180"/>
      <c r="BK38" s="181"/>
      <c r="BL38" s="181"/>
      <c r="BM38" s="181"/>
      <c r="BN38" s="180"/>
      <c r="BO38" s="181"/>
      <c r="BP38" s="181"/>
      <c r="BQ38" s="183"/>
      <c r="BR38" s="42"/>
      <c r="BS38" s="27"/>
    </row>
    <row r="39" spans="1:71" ht="20.55" customHeight="1">
      <c r="C39" s="39"/>
      <c r="D39" s="148"/>
      <c r="E39" s="148"/>
      <c r="F39" s="148"/>
      <c r="G39" s="148"/>
      <c r="H39" s="148"/>
      <c r="I39" s="148"/>
      <c r="J39" s="148"/>
      <c r="K39" s="148"/>
      <c r="L39" s="148"/>
      <c r="M39" s="148"/>
      <c r="N39" s="152"/>
      <c r="O39" s="153"/>
      <c r="P39" s="153"/>
      <c r="Q39" s="154"/>
      <c r="R39" s="17"/>
      <c r="S39" s="17"/>
      <c r="T39" s="17"/>
      <c r="U39" s="161"/>
      <c r="V39" s="162"/>
      <c r="W39" s="162"/>
      <c r="X39" s="162"/>
      <c r="Y39" s="162"/>
      <c r="Z39" s="162"/>
      <c r="AA39" s="162"/>
      <c r="AB39" s="162"/>
      <c r="AC39" s="162"/>
      <c r="AD39" s="162"/>
      <c r="AE39" s="162"/>
      <c r="AF39" s="162"/>
      <c r="AG39" s="162"/>
      <c r="AH39" s="162"/>
      <c r="AI39" s="162"/>
      <c r="AJ39" s="163"/>
      <c r="AK39" s="45"/>
      <c r="AL39" s="45"/>
      <c r="AM39" s="173"/>
      <c r="AN39" s="174"/>
      <c r="AO39" s="174"/>
      <c r="AP39" s="174"/>
      <c r="AQ39" s="174"/>
      <c r="AR39" s="174"/>
      <c r="AS39" s="174"/>
      <c r="AT39" s="175"/>
      <c r="AU39" s="173"/>
      <c r="AV39" s="174"/>
      <c r="AW39" s="174"/>
      <c r="AX39" s="174"/>
      <c r="AY39" s="174"/>
      <c r="AZ39" s="174"/>
      <c r="BA39" s="174"/>
      <c r="BB39" s="175"/>
      <c r="BC39" s="43"/>
      <c r="BD39" s="15"/>
      <c r="BE39" s="15"/>
      <c r="BF39" s="180"/>
      <c r="BG39" s="181"/>
      <c r="BH39" s="181"/>
      <c r="BI39" s="181"/>
      <c r="BJ39" s="180"/>
      <c r="BK39" s="181"/>
      <c r="BL39" s="181"/>
      <c r="BM39" s="181"/>
      <c r="BN39" s="180"/>
      <c r="BO39" s="181"/>
      <c r="BP39" s="181"/>
      <c r="BQ39" s="183"/>
      <c r="BR39" s="42"/>
      <c r="BS39" s="27"/>
    </row>
    <row r="40" spans="1:71" ht="20.55" customHeight="1">
      <c r="C40" s="39"/>
      <c r="D40" s="148"/>
      <c r="E40" s="148"/>
      <c r="F40" s="148"/>
      <c r="G40" s="148"/>
      <c r="H40" s="148"/>
      <c r="I40" s="148"/>
      <c r="J40" s="148"/>
      <c r="K40" s="148"/>
      <c r="L40" s="148"/>
      <c r="M40" s="148"/>
      <c r="N40" s="155"/>
      <c r="O40" s="156"/>
      <c r="P40" s="156"/>
      <c r="Q40" s="157"/>
      <c r="R40" s="17"/>
      <c r="S40" s="17"/>
      <c r="T40" s="17"/>
      <c r="U40" s="161"/>
      <c r="V40" s="162"/>
      <c r="W40" s="162"/>
      <c r="X40" s="162"/>
      <c r="Y40" s="162"/>
      <c r="Z40" s="162"/>
      <c r="AA40" s="162"/>
      <c r="AB40" s="162"/>
      <c r="AC40" s="162"/>
      <c r="AD40" s="162"/>
      <c r="AE40" s="162"/>
      <c r="AF40" s="162"/>
      <c r="AG40" s="162"/>
      <c r="AH40" s="162"/>
      <c r="AI40" s="162"/>
      <c r="AJ40" s="163"/>
      <c r="AK40" s="45"/>
      <c r="AL40" s="45"/>
      <c r="AM40" s="116" t="str">
        <f>IF([3]回答表!X53="●",[3]回答表!G444,IF([3]回答表!AA53="●",[3]回答表!G472,""))</f>
        <v xml:space="preserve"> </v>
      </c>
      <c r="AN40" s="117"/>
      <c r="AO40" s="117"/>
      <c r="AP40" s="117"/>
      <c r="AQ40" s="117"/>
      <c r="AR40" s="117"/>
      <c r="AS40" s="117"/>
      <c r="AT40" s="118"/>
      <c r="AU40" s="116" t="str">
        <f>IF([3]回答表!X53="●",[3]回答表!G445,IF([3]回答表!AA53="●",[3]回答表!G473,""))</f>
        <v>●</v>
      </c>
      <c r="AV40" s="117"/>
      <c r="AW40" s="117"/>
      <c r="AX40" s="117"/>
      <c r="AY40" s="117"/>
      <c r="AZ40" s="117"/>
      <c r="BA40" s="117"/>
      <c r="BB40" s="118"/>
      <c r="BC40" s="43"/>
      <c r="BD40" s="15"/>
      <c r="BE40" s="15"/>
      <c r="BF40" s="180">
        <f>IF([3]回答表!X53="●",[3]回答表!X444,IF([3]回答表!AA53="●",[3]回答表!X472,""))</f>
        <v>18</v>
      </c>
      <c r="BG40" s="181"/>
      <c r="BH40" s="181"/>
      <c r="BI40" s="181"/>
      <c r="BJ40" s="180">
        <f>IF([3]回答表!X53="●",[3]回答表!X445,IF([3]回答表!AA53="●",[3]回答表!X473,""))</f>
        <v>4</v>
      </c>
      <c r="BK40" s="181"/>
      <c r="BL40" s="181"/>
      <c r="BM40" s="183"/>
      <c r="BN40" s="180">
        <f>IF([3]回答表!X53="●",[3]回答表!X446,IF([3]回答表!AA53="●",[3]回答表!X474,""))</f>
        <v>1</v>
      </c>
      <c r="BO40" s="181"/>
      <c r="BP40" s="181"/>
      <c r="BQ40" s="183"/>
      <c r="BR40" s="42"/>
      <c r="BS40" s="27"/>
    </row>
    <row r="41" spans="1:71" ht="20.55" customHeight="1">
      <c r="C41" s="39"/>
      <c r="D41" s="25"/>
      <c r="E41" s="25"/>
      <c r="F41" s="25"/>
      <c r="G41" s="25"/>
      <c r="H41" s="25"/>
      <c r="I41" s="25"/>
      <c r="J41" s="25"/>
      <c r="K41" s="25"/>
      <c r="L41" s="25"/>
      <c r="M41" s="25"/>
      <c r="N41" s="46"/>
      <c r="O41" s="46"/>
      <c r="P41" s="46"/>
      <c r="Q41" s="46"/>
      <c r="R41" s="46"/>
      <c r="S41" s="46"/>
      <c r="T41" s="46"/>
      <c r="U41" s="161"/>
      <c r="V41" s="162"/>
      <c r="W41" s="162"/>
      <c r="X41" s="162"/>
      <c r="Y41" s="162"/>
      <c r="Z41" s="162"/>
      <c r="AA41" s="162"/>
      <c r="AB41" s="162"/>
      <c r="AC41" s="162"/>
      <c r="AD41" s="162"/>
      <c r="AE41" s="162"/>
      <c r="AF41" s="162"/>
      <c r="AG41" s="162"/>
      <c r="AH41" s="162"/>
      <c r="AI41" s="162"/>
      <c r="AJ41" s="163"/>
      <c r="AK41" s="45"/>
      <c r="AL41" s="45"/>
      <c r="AM41" s="110"/>
      <c r="AN41" s="111"/>
      <c r="AO41" s="111"/>
      <c r="AP41" s="111"/>
      <c r="AQ41" s="111"/>
      <c r="AR41" s="111"/>
      <c r="AS41" s="111"/>
      <c r="AT41" s="112"/>
      <c r="AU41" s="110"/>
      <c r="AV41" s="111"/>
      <c r="AW41" s="111"/>
      <c r="AX41" s="111"/>
      <c r="AY41" s="111"/>
      <c r="AZ41" s="111"/>
      <c r="BA41" s="111"/>
      <c r="BB41" s="112"/>
      <c r="BC41" s="43"/>
      <c r="BD41" s="43"/>
      <c r="BE41" s="43"/>
      <c r="BF41" s="180"/>
      <c r="BG41" s="181"/>
      <c r="BH41" s="181"/>
      <c r="BI41" s="181"/>
      <c r="BJ41" s="180"/>
      <c r="BK41" s="181"/>
      <c r="BL41" s="181"/>
      <c r="BM41" s="183"/>
      <c r="BN41" s="180"/>
      <c r="BO41" s="181"/>
      <c r="BP41" s="181"/>
      <c r="BQ41" s="183"/>
      <c r="BR41" s="42"/>
      <c r="BS41" s="27"/>
    </row>
    <row r="42" spans="1:71" ht="20.55" customHeight="1">
      <c r="C42" s="39"/>
      <c r="D42" s="25"/>
      <c r="E42" s="25"/>
      <c r="F42" s="25"/>
      <c r="G42" s="25"/>
      <c r="H42" s="25"/>
      <c r="I42" s="25"/>
      <c r="J42" s="25"/>
      <c r="K42" s="25"/>
      <c r="L42" s="25"/>
      <c r="M42" s="25"/>
      <c r="N42" s="46"/>
      <c r="O42" s="46"/>
      <c r="P42" s="46"/>
      <c r="Q42" s="46"/>
      <c r="R42" s="46"/>
      <c r="S42" s="46"/>
      <c r="T42" s="46"/>
      <c r="U42" s="161"/>
      <c r="V42" s="162"/>
      <c r="W42" s="162"/>
      <c r="X42" s="162"/>
      <c r="Y42" s="162"/>
      <c r="Z42" s="162"/>
      <c r="AA42" s="162"/>
      <c r="AB42" s="162"/>
      <c r="AC42" s="162"/>
      <c r="AD42" s="162"/>
      <c r="AE42" s="162"/>
      <c r="AF42" s="162"/>
      <c r="AG42" s="162"/>
      <c r="AH42" s="162"/>
      <c r="AI42" s="162"/>
      <c r="AJ42" s="163"/>
      <c r="AK42" s="45"/>
      <c r="AL42" s="45"/>
      <c r="AM42" s="113"/>
      <c r="AN42" s="114"/>
      <c r="AO42" s="114"/>
      <c r="AP42" s="114"/>
      <c r="AQ42" s="114"/>
      <c r="AR42" s="114"/>
      <c r="AS42" s="114"/>
      <c r="AT42" s="115"/>
      <c r="AU42" s="113"/>
      <c r="AV42" s="114"/>
      <c r="AW42" s="114"/>
      <c r="AX42" s="114"/>
      <c r="AY42" s="114"/>
      <c r="AZ42" s="114"/>
      <c r="BA42" s="114"/>
      <c r="BB42" s="115"/>
      <c r="BC42" s="43"/>
      <c r="BD42" s="15"/>
      <c r="BE42" s="15"/>
      <c r="BF42" s="180"/>
      <c r="BG42" s="181"/>
      <c r="BH42" s="181"/>
      <c r="BI42" s="181"/>
      <c r="BJ42" s="180"/>
      <c r="BK42" s="181"/>
      <c r="BL42" s="181"/>
      <c r="BM42" s="183"/>
      <c r="BN42" s="180"/>
      <c r="BO42" s="181"/>
      <c r="BP42" s="181"/>
      <c r="BQ42" s="183"/>
      <c r="BR42" s="42"/>
      <c r="BS42" s="27"/>
    </row>
    <row r="43" spans="1:71" ht="20.55" customHeight="1">
      <c r="C43" s="39"/>
      <c r="D43" s="176" t="s">
        <v>7</v>
      </c>
      <c r="E43" s="148"/>
      <c r="F43" s="148"/>
      <c r="G43" s="148"/>
      <c r="H43" s="148"/>
      <c r="I43" s="148"/>
      <c r="J43" s="148"/>
      <c r="K43" s="148"/>
      <c r="L43" s="148"/>
      <c r="M43" s="177"/>
      <c r="N43" s="149" t="str">
        <f>IF([3]回答表!AA53="●","●","")</f>
        <v/>
      </c>
      <c r="O43" s="150"/>
      <c r="P43" s="150"/>
      <c r="Q43" s="151"/>
      <c r="R43" s="17"/>
      <c r="S43" s="17"/>
      <c r="T43" s="17"/>
      <c r="U43" s="161"/>
      <c r="V43" s="162"/>
      <c r="W43" s="162"/>
      <c r="X43" s="162"/>
      <c r="Y43" s="162"/>
      <c r="Z43" s="162"/>
      <c r="AA43" s="162"/>
      <c r="AB43" s="162"/>
      <c r="AC43" s="162"/>
      <c r="AD43" s="162"/>
      <c r="AE43" s="162"/>
      <c r="AF43" s="162"/>
      <c r="AG43" s="162"/>
      <c r="AH43" s="162"/>
      <c r="AI43" s="162"/>
      <c r="AJ43" s="163"/>
      <c r="AK43" s="45"/>
      <c r="AL43" s="45"/>
      <c r="AM43" s="15"/>
      <c r="AN43" s="15"/>
      <c r="AO43" s="15"/>
      <c r="AP43" s="15"/>
      <c r="AQ43" s="15"/>
      <c r="AR43" s="15"/>
      <c r="AS43" s="15"/>
      <c r="AT43" s="15"/>
      <c r="AU43" s="15"/>
      <c r="AV43" s="15"/>
      <c r="AW43" s="15"/>
      <c r="AX43" s="15"/>
      <c r="AY43" s="15"/>
      <c r="AZ43" s="15"/>
      <c r="BA43" s="15"/>
      <c r="BB43" s="15"/>
      <c r="BC43" s="43"/>
      <c r="BD43" s="47"/>
      <c r="BE43" s="47"/>
      <c r="BF43" s="180"/>
      <c r="BG43" s="181"/>
      <c r="BH43" s="181"/>
      <c r="BI43" s="181"/>
      <c r="BJ43" s="180"/>
      <c r="BK43" s="181"/>
      <c r="BL43" s="181"/>
      <c r="BM43" s="183"/>
      <c r="BN43" s="180"/>
      <c r="BO43" s="181"/>
      <c r="BP43" s="181"/>
      <c r="BQ43" s="183"/>
      <c r="BR43" s="42"/>
      <c r="BS43" s="27"/>
    </row>
    <row r="44" spans="1:71" ht="20.55" customHeight="1">
      <c r="C44" s="39"/>
      <c r="D44" s="148"/>
      <c r="E44" s="148"/>
      <c r="F44" s="148"/>
      <c r="G44" s="148"/>
      <c r="H44" s="148"/>
      <c r="I44" s="148"/>
      <c r="J44" s="148"/>
      <c r="K44" s="148"/>
      <c r="L44" s="148"/>
      <c r="M44" s="177"/>
      <c r="N44" s="152"/>
      <c r="O44" s="153"/>
      <c r="P44" s="153"/>
      <c r="Q44" s="154"/>
      <c r="R44" s="17"/>
      <c r="S44" s="17"/>
      <c r="T44" s="17"/>
      <c r="U44" s="161"/>
      <c r="V44" s="162"/>
      <c r="W44" s="162"/>
      <c r="X44" s="162"/>
      <c r="Y44" s="162"/>
      <c r="Z44" s="162"/>
      <c r="AA44" s="162"/>
      <c r="AB44" s="162"/>
      <c r="AC44" s="162"/>
      <c r="AD44" s="162"/>
      <c r="AE44" s="162"/>
      <c r="AF44" s="162"/>
      <c r="AG44" s="162"/>
      <c r="AH44" s="162"/>
      <c r="AI44" s="162"/>
      <c r="AJ44" s="163"/>
      <c r="AK44" s="45"/>
      <c r="AL44" s="45"/>
      <c r="AM44" s="15"/>
      <c r="AN44" s="15"/>
      <c r="AO44" s="15"/>
      <c r="AP44" s="15"/>
      <c r="AQ44" s="15"/>
      <c r="AR44" s="15"/>
      <c r="AS44" s="15"/>
      <c r="AT44" s="15"/>
      <c r="AU44" s="15"/>
      <c r="AV44" s="15"/>
      <c r="AW44" s="15"/>
      <c r="AX44" s="15"/>
      <c r="AY44" s="15"/>
      <c r="AZ44" s="15"/>
      <c r="BA44" s="15"/>
      <c r="BB44" s="15"/>
      <c r="BC44" s="43"/>
      <c r="BD44" s="47"/>
      <c r="BE44" s="47"/>
      <c r="BF44" s="180" t="s">
        <v>8</v>
      </c>
      <c r="BG44" s="181"/>
      <c r="BH44" s="181"/>
      <c r="BI44" s="181"/>
      <c r="BJ44" s="180" t="s">
        <v>9</v>
      </c>
      <c r="BK44" s="181"/>
      <c r="BL44" s="181"/>
      <c r="BM44" s="181"/>
      <c r="BN44" s="180" t="s">
        <v>10</v>
      </c>
      <c r="BO44" s="181"/>
      <c r="BP44" s="181"/>
      <c r="BQ44" s="183"/>
      <c r="BR44" s="42"/>
      <c r="BS44" s="27"/>
    </row>
    <row r="45" spans="1:71" ht="20.55" customHeight="1">
      <c r="C45" s="39"/>
      <c r="D45" s="148"/>
      <c r="E45" s="148"/>
      <c r="F45" s="148"/>
      <c r="G45" s="148"/>
      <c r="H45" s="148"/>
      <c r="I45" s="148"/>
      <c r="J45" s="148"/>
      <c r="K45" s="148"/>
      <c r="L45" s="148"/>
      <c r="M45" s="177"/>
      <c r="N45" s="152"/>
      <c r="O45" s="153"/>
      <c r="P45" s="153"/>
      <c r="Q45" s="154"/>
      <c r="R45" s="17"/>
      <c r="S45" s="17"/>
      <c r="T45" s="17"/>
      <c r="U45" s="161"/>
      <c r="V45" s="162"/>
      <c r="W45" s="162"/>
      <c r="X45" s="162"/>
      <c r="Y45" s="162"/>
      <c r="Z45" s="162"/>
      <c r="AA45" s="162"/>
      <c r="AB45" s="162"/>
      <c r="AC45" s="162"/>
      <c r="AD45" s="162"/>
      <c r="AE45" s="162"/>
      <c r="AF45" s="162"/>
      <c r="AG45" s="162"/>
      <c r="AH45" s="162"/>
      <c r="AI45" s="162"/>
      <c r="AJ45" s="163"/>
      <c r="AK45" s="45"/>
      <c r="AL45" s="45"/>
      <c r="AM45" s="15"/>
      <c r="AN45" s="15"/>
      <c r="AO45" s="15"/>
      <c r="AP45" s="15"/>
      <c r="AQ45" s="15"/>
      <c r="AR45" s="15"/>
      <c r="AS45" s="15"/>
      <c r="AT45" s="15"/>
      <c r="AU45" s="15"/>
      <c r="AV45" s="15"/>
      <c r="AW45" s="15"/>
      <c r="AX45" s="15"/>
      <c r="AY45" s="15"/>
      <c r="AZ45" s="15"/>
      <c r="BA45" s="15"/>
      <c r="BB45" s="15"/>
      <c r="BC45" s="43"/>
      <c r="BD45" s="47"/>
      <c r="BE45" s="47"/>
      <c r="BF45" s="180"/>
      <c r="BG45" s="181"/>
      <c r="BH45" s="181"/>
      <c r="BI45" s="181"/>
      <c r="BJ45" s="180"/>
      <c r="BK45" s="181"/>
      <c r="BL45" s="181"/>
      <c r="BM45" s="181"/>
      <c r="BN45" s="180"/>
      <c r="BO45" s="181"/>
      <c r="BP45" s="181"/>
      <c r="BQ45" s="183"/>
      <c r="BR45" s="42"/>
      <c r="BS45" s="27"/>
    </row>
    <row r="46" spans="1:71" ht="20.55" customHeight="1">
      <c r="C46" s="39"/>
      <c r="D46" s="148"/>
      <c r="E46" s="148"/>
      <c r="F46" s="148"/>
      <c r="G46" s="148"/>
      <c r="H46" s="148"/>
      <c r="I46" s="148"/>
      <c r="J46" s="148"/>
      <c r="K46" s="148"/>
      <c r="L46" s="148"/>
      <c r="M46" s="177"/>
      <c r="N46" s="155"/>
      <c r="O46" s="156"/>
      <c r="P46" s="156"/>
      <c r="Q46" s="157"/>
      <c r="R46" s="17"/>
      <c r="S46" s="17"/>
      <c r="T46" s="17"/>
      <c r="U46" s="164"/>
      <c r="V46" s="165"/>
      <c r="W46" s="165"/>
      <c r="X46" s="165"/>
      <c r="Y46" s="165"/>
      <c r="Z46" s="165"/>
      <c r="AA46" s="165"/>
      <c r="AB46" s="165"/>
      <c r="AC46" s="165"/>
      <c r="AD46" s="165"/>
      <c r="AE46" s="165"/>
      <c r="AF46" s="165"/>
      <c r="AG46" s="165"/>
      <c r="AH46" s="165"/>
      <c r="AI46" s="165"/>
      <c r="AJ46" s="166"/>
      <c r="AK46" s="45"/>
      <c r="AL46" s="45"/>
      <c r="AM46" s="15"/>
      <c r="AN46" s="15"/>
      <c r="AO46" s="15"/>
      <c r="AP46" s="15"/>
      <c r="AQ46" s="15"/>
      <c r="AR46" s="15"/>
      <c r="AS46" s="15"/>
      <c r="AT46" s="15"/>
      <c r="AU46" s="15"/>
      <c r="AV46" s="15"/>
      <c r="AW46" s="15"/>
      <c r="AX46" s="15"/>
      <c r="AY46" s="15"/>
      <c r="AZ46" s="15"/>
      <c r="BA46" s="15"/>
      <c r="BB46" s="15"/>
      <c r="BC46" s="43"/>
      <c r="BD46" s="47"/>
      <c r="BE46" s="47"/>
      <c r="BF46" s="184"/>
      <c r="BG46" s="185"/>
      <c r="BH46" s="185"/>
      <c r="BI46" s="185"/>
      <c r="BJ46" s="184"/>
      <c r="BK46" s="185"/>
      <c r="BL46" s="185"/>
      <c r="BM46" s="185"/>
      <c r="BN46" s="184"/>
      <c r="BO46" s="185"/>
      <c r="BP46" s="185"/>
      <c r="BQ46" s="186"/>
      <c r="BR46" s="42"/>
      <c r="BS46" s="27"/>
    </row>
    <row r="47" spans="1:71" ht="15.45"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66"/>
      <c r="AN47" s="66"/>
      <c r="AO47" s="66"/>
      <c r="AP47" s="66"/>
      <c r="AQ47" s="66"/>
      <c r="AR47" s="66"/>
      <c r="AS47" s="66"/>
      <c r="AT47" s="66"/>
      <c r="AU47" s="66"/>
      <c r="AV47" s="66"/>
      <c r="AW47" s="66"/>
      <c r="AX47" s="66"/>
      <c r="AY47" s="66"/>
      <c r="AZ47" s="66"/>
      <c r="BA47" s="66"/>
      <c r="BB47" s="66"/>
      <c r="BC47" s="43"/>
      <c r="BD47" s="47"/>
      <c r="BE47" s="47"/>
      <c r="BF47" s="29"/>
      <c r="BG47" s="29"/>
      <c r="BH47" s="29"/>
      <c r="BI47" s="29"/>
      <c r="BJ47" s="29"/>
      <c r="BK47" s="29"/>
      <c r="BL47" s="29"/>
      <c r="BM47" s="29"/>
      <c r="BN47" s="29"/>
      <c r="BO47" s="29"/>
      <c r="BP47" s="29"/>
      <c r="BQ47" s="29"/>
      <c r="BR47" s="42"/>
      <c r="BS47" s="27"/>
    </row>
    <row r="48" spans="1:71" ht="15.45" customHeight="1">
      <c r="A48" s="27"/>
      <c r="B48" s="27"/>
      <c r="C48" s="39"/>
      <c r="D48" s="25"/>
      <c r="E48" s="25"/>
      <c r="F48" s="25"/>
      <c r="G48" s="25"/>
      <c r="H48" s="25"/>
      <c r="I48" s="25"/>
      <c r="J48" s="25"/>
      <c r="K48" s="25"/>
      <c r="L48" s="25"/>
      <c r="M48" s="25"/>
      <c r="N48" s="25"/>
      <c r="O48" s="25"/>
      <c r="P48" s="25"/>
      <c r="Q48" s="25"/>
      <c r="R48" s="17"/>
      <c r="S48" s="17"/>
      <c r="T48" s="17"/>
      <c r="U48" s="16" t="s">
        <v>26</v>
      </c>
      <c r="V48" s="17"/>
      <c r="W48" s="17"/>
      <c r="X48" s="17"/>
      <c r="Y48" s="17"/>
      <c r="Z48" s="17"/>
      <c r="AA48" s="17"/>
      <c r="AB48" s="17"/>
      <c r="AC48" s="17"/>
      <c r="AD48" s="17"/>
      <c r="AE48" s="17"/>
      <c r="AF48" s="17"/>
      <c r="AG48" s="17"/>
      <c r="AH48" s="17"/>
      <c r="AI48" s="17"/>
      <c r="AJ48" s="17"/>
      <c r="AK48" s="45"/>
      <c r="AL48" s="45"/>
      <c r="AM48" s="16" t="s">
        <v>27</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45" customHeight="1">
      <c r="A49" s="27"/>
      <c r="B49" s="27"/>
      <c r="C49" s="39"/>
      <c r="D49" s="25"/>
      <c r="E49" s="25"/>
      <c r="F49" s="25"/>
      <c r="G49" s="25"/>
      <c r="H49" s="25"/>
      <c r="I49" s="25"/>
      <c r="J49" s="25"/>
      <c r="K49" s="25"/>
      <c r="L49" s="25"/>
      <c r="M49" s="25"/>
      <c r="N49" s="25"/>
      <c r="O49" s="25"/>
      <c r="P49" s="25"/>
      <c r="Q49" s="25"/>
      <c r="R49" s="17"/>
      <c r="S49" s="17"/>
      <c r="T49" s="17"/>
      <c r="U49" s="187">
        <f>IF([3]回答表!X53="●",[3]回答表!E453,IF([3]回答表!AA53="●",[3]回答表!E477,""))</f>
        <v>0</v>
      </c>
      <c r="V49" s="188"/>
      <c r="W49" s="188"/>
      <c r="X49" s="188"/>
      <c r="Y49" s="188"/>
      <c r="Z49" s="188"/>
      <c r="AA49" s="188"/>
      <c r="AB49" s="188"/>
      <c r="AC49" s="188"/>
      <c r="AD49" s="188"/>
      <c r="AE49" s="191" t="s">
        <v>28</v>
      </c>
      <c r="AF49" s="191"/>
      <c r="AG49" s="191"/>
      <c r="AH49" s="191"/>
      <c r="AI49" s="191"/>
      <c r="AJ49" s="192"/>
      <c r="AK49" s="45"/>
      <c r="AL49" s="45"/>
      <c r="AM49" s="158">
        <f>IF([3]回答表!X53="●",[3]回答表!B455,IF([3]回答表!AA53="●",[3]回答表!B479,""))</f>
        <v>0</v>
      </c>
      <c r="AN49" s="159"/>
      <c r="AO49" s="159"/>
      <c r="AP49" s="159"/>
      <c r="AQ49" s="159"/>
      <c r="AR49" s="159"/>
      <c r="AS49" s="159"/>
      <c r="AT49" s="159"/>
      <c r="AU49" s="159"/>
      <c r="AV49" s="159"/>
      <c r="AW49" s="159"/>
      <c r="AX49" s="159"/>
      <c r="AY49" s="159"/>
      <c r="AZ49" s="159"/>
      <c r="BA49" s="159"/>
      <c r="BB49" s="159"/>
      <c r="BC49" s="159"/>
      <c r="BD49" s="159"/>
      <c r="BE49" s="159"/>
      <c r="BF49" s="159"/>
      <c r="BG49" s="159"/>
      <c r="BH49" s="159"/>
      <c r="BI49" s="159"/>
      <c r="BJ49" s="159"/>
      <c r="BK49" s="159"/>
      <c r="BL49" s="159"/>
      <c r="BM49" s="159"/>
      <c r="BN49" s="159"/>
      <c r="BO49" s="159"/>
      <c r="BP49" s="159"/>
      <c r="BQ49" s="160"/>
      <c r="BR49" s="42"/>
      <c r="BS49" s="27"/>
    </row>
    <row r="50" spans="1:71" ht="15.45" customHeight="1">
      <c r="A50" s="27"/>
      <c r="B50" s="27"/>
      <c r="C50" s="39"/>
      <c r="D50" s="25"/>
      <c r="E50" s="25"/>
      <c r="F50" s="25"/>
      <c r="G50" s="25"/>
      <c r="H50" s="25"/>
      <c r="I50" s="25"/>
      <c r="J50" s="25"/>
      <c r="K50" s="25"/>
      <c r="L50" s="25"/>
      <c r="M50" s="25"/>
      <c r="N50" s="25"/>
      <c r="O50" s="25"/>
      <c r="P50" s="25"/>
      <c r="Q50" s="25"/>
      <c r="R50" s="17"/>
      <c r="S50" s="17"/>
      <c r="T50" s="17"/>
      <c r="U50" s="189"/>
      <c r="V50" s="190"/>
      <c r="W50" s="190"/>
      <c r="X50" s="190"/>
      <c r="Y50" s="190"/>
      <c r="Z50" s="190"/>
      <c r="AA50" s="190"/>
      <c r="AB50" s="190"/>
      <c r="AC50" s="190"/>
      <c r="AD50" s="190"/>
      <c r="AE50" s="193"/>
      <c r="AF50" s="193"/>
      <c r="AG50" s="193"/>
      <c r="AH50" s="193"/>
      <c r="AI50" s="193"/>
      <c r="AJ50" s="194"/>
      <c r="AK50" s="45"/>
      <c r="AL50" s="45"/>
      <c r="AM50" s="161"/>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3"/>
      <c r="BR50" s="42"/>
      <c r="BS50" s="27"/>
    </row>
    <row r="51" spans="1:71" ht="15.45"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161"/>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3"/>
      <c r="BR51" s="42"/>
      <c r="BS51" s="27"/>
    </row>
    <row r="52" spans="1:71" ht="15.45"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161"/>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3"/>
      <c r="BR52" s="42"/>
      <c r="BS52" s="27"/>
    </row>
    <row r="53" spans="1:71" ht="15.45"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164"/>
      <c r="AN53" s="165"/>
      <c r="AO53" s="165"/>
      <c r="AP53" s="165"/>
      <c r="AQ53" s="165"/>
      <c r="AR53" s="165"/>
      <c r="AS53" s="165"/>
      <c r="AT53" s="165"/>
      <c r="AU53" s="165"/>
      <c r="AV53" s="165"/>
      <c r="AW53" s="165"/>
      <c r="AX53" s="165"/>
      <c r="AY53" s="165"/>
      <c r="AZ53" s="165"/>
      <c r="BA53" s="165"/>
      <c r="BB53" s="165"/>
      <c r="BC53" s="165"/>
      <c r="BD53" s="165"/>
      <c r="BE53" s="165"/>
      <c r="BF53" s="165"/>
      <c r="BG53" s="165"/>
      <c r="BH53" s="165"/>
      <c r="BI53" s="165"/>
      <c r="BJ53" s="165"/>
      <c r="BK53" s="165"/>
      <c r="BL53" s="165"/>
      <c r="BM53" s="165"/>
      <c r="BN53" s="165"/>
      <c r="BO53" s="165"/>
      <c r="BP53" s="165"/>
      <c r="BQ53" s="166"/>
      <c r="BR53" s="42"/>
      <c r="BS53" s="27"/>
    </row>
    <row r="54" spans="1:71" ht="15.6" customHeight="1">
      <c r="C54" s="39"/>
      <c r="D54" s="25"/>
      <c r="E54" s="25"/>
      <c r="F54" s="25"/>
      <c r="G54" s="25"/>
      <c r="H54" s="25"/>
      <c r="I54" s="25"/>
      <c r="J54" s="25"/>
      <c r="K54" s="25"/>
      <c r="L54" s="25"/>
      <c r="M54" s="25"/>
      <c r="N54" s="17"/>
      <c r="O54" s="17"/>
      <c r="P54" s="17"/>
      <c r="Q54" s="17"/>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17"/>
      <c r="O55" s="17"/>
      <c r="P55" s="17"/>
      <c r="Q55" s="17"/>
      <c r="R55" s="17"/>
      <c r="S55" s="17"/>
      <c r="T55" s="17"/>
      <c r="U55" s="16" t="s">
        <v>18</v>
      </c>
      <c r="V55" s="17"/>
      <c r="W55" s="17"/>
      <c r="X55" s="17"/>
      <c r="Y55" s="17"/>
      <c r="Z55" s="17"/>
      <c r="AA55" s="18"/>
      <c r="AB55" s="19"/>
      <c r="AC55" s="18"/>
      <c r="AD55" s="18"/>
      <c r="AE55" s="18"/>
      <c r="AF55" s="18"/>
      <c r="AG55" s="18"/>
      <c r="AH55" s="18"/>
      <c r="AI55" s="18"/>
      <c r="AJ55" s="18"/>
      <c r="AK55" s="18"/>
      <c r="AL55" s="18"/>
      <c r="AM55" s="16" t="s">
        <v>11</v>
      </c>
      <c r="AN55" s="18"/>
      <c r="AO55" s="18"/>
      <c r="AP55" s="18"/>
      <c r="AQ55" s="18"/>
      <c r="AR55" s="18"/>
      <c r="AS55" s="18"/>
      <c r="AT55" s="18"/>
      <c r="AU55" s="18"/>
      <c r="AV55" s="18"/>
      <c r="AW55" s="18"/>
      <c r="AX55" s="18"/>
      <c r="AY55" s="18"/>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148" t="s">
        <v>12</v>
      </c>
      <c r="E56" s="148"/>
      <c r="F56" s="148"/>
      <c r="G56" s="148"/>
      <c r="H56" s="148"/>
      <c r="I56" s="148"/>
      <c r="J56" s="148"/>
      <c r="K56" s="148"/>
      <c r="L56" s="148"/>
      <c r="M56" s="177"/>
      <c r="N56" s="149" t="str">
        <f>IF([3]回答表!AD53="●","●","")</f>
        <v/>
      </c>
      <c r="O56" s="150"/>
      <c r="P56" s="150"/>
      <c r="Q56" s="151"/>
      <c r="R56" s="17"/>
      <c r="S56" s="17"/>
      <c r="T56" s="17"/>
      <c r="U56" s="158" t="str">
        <f>IF([3]回答表!AD53="●",[3]回答表!B490,"")</f>
        <v/>
      </c>
      <c r="V56" s="159"/>
      <c r="W56" s="159"/>
      <c r="X56" s="159"/>
      <c r="Y56" s="159"/>
      <c r="Z56" s="159"/>
      <c r="AA56" s="159"/>
      <c r="AB56" s="159"/>
      <c r="AC56" s="159"/>
      <c r="AD56" s="159"/>
      <c r="AE56" s="159"/>
      <c r="AF56" s="159"/>
      <c r="AG56" s="159"/>
      <c r="AH56" s="159"/>
      <c r="AI56" s="159"/>
      <c r="AJ56" s="160"/>
      <c r="AK56" s="51"/>
      <c r="AL56" s="51"/>
      <c r="AM56" s="158" t="str">
        <f>IF([3]回答表!AD53="●",[3]回答表!B496,"")</f>
        <v/>
      </c>
      <c r="AN56" s="159"/>
      <c r="AO56" s="159"/>
      <c r="AP56" s="159"/>
      <c r="AQ56" s="159"/>
      <c r="AR56" s="159"/>
      <c r="AS56" s="159"/>
      <c r="AT56" s="159"/>
      <c r="AU56" s="159"/>
      <c r="AV56" s="159"/>
      <c r="AW56" s="159"/>
      <c r="AX56" s="159"/>
      <c r="AY56" s="159"/>
      <c r="AZ56" s="159"/>
      <c r="BA56" s="159"/>
      <c r="BB56" s="159"/>
      <c r="BC56" s="159"/>
      <c r="BD56" s="159"/>
      <c r="BE56" s="159"/>
      <c r="BF56" s="159"/>
      <c r="BG56" s="159"/>
      <c r="BH56" s="159"/>
      <c r="BI56" s="159"/>
      <c r="BJ56" s="159"/>
      <c r="BK56" s="159"/>
      <c r="BL56" s="159"/>
      <c r="BM56" s="159"/>
      <c r="BN56" s="159"/>
      <c r="BO56" s="159"/>
      <c r="BP56" s="159"/>
      <c r="BQ56" s="160"/>
      <c r="BR56" s="42"/>
      <c r="BS56" s="27"/>
    </row>
    <row r="57" spans="1:71" ht="15.6" customHeight="1">
      <c r="C57" s="39"/>
      <c r="D57" s="148"/>
      <c r="E57" s="148"/>
      <c r="F57" s="148"/>
      <c r="G57" s="148"/>
      <c r="H57" s="148"/>
      <c r="I57" s="148"/>
      <c r="J57" s="148"/>
      <c r="K57" s="148"/>
      <c r="L57" s="148"/>
      <c r="M57" s="177"/>
      <c r="N57" s="152"/>
      <c r="O57" s="153"/>
      <c r="P57" s="153"/>
      <c r="Q57" s="154"/>
      <c r="R57" s="17"/>
      <c r="S57" s="17"/>
      <c r="T57" s="17"/>
      <c r="U57" s="161"/>
      <c r="V57" s="162"/>
      <c r="W57" s="162"/>
      <c r="X57" s="162"/>
      <c r="Y57" s="162"/>
      <c r="Z57" s="162"/>
      <c r="AA57" s="162"/>
      <c r="AB57" s="162"/>
      <c r="AC57" s="162"/>
      <c r="AD57" s="162"/>
      <c r="AE57" s="162"/>
      <c r="AF57" s="162"/>
      <c r="AG57" s="162"/>
      <c r="AH57" s="162"/>
      <c r="AI57" s="162"/>
      <c r="AJ57" s="163"/>
      <c r="AK57" s="51"/>
      <c r="AL57" s="51"/>
      <c r="AM57" s="161"/>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3"/>
      <c r="BR57" s="42"/>
      <c r="BS57" s="27"/>
    </row>
    <row r="58" spans="1:71" ht="15.6" customHeight="1">
      <c r="C58" s="39"/>
      <c r="D58" s="148"/>
      <c r="E58" s="148"/>
      <c r="F58" s="148"/>
      <c r="G58" s="148"/>
      <c r="H58" s="148"/>
      <c r="I58" s="148"/>
      <c r="J58" s="148"/>
      <c r="K58" s="148"/>
      <c r="L58" s="148"/>
      <c r="M58" s="177"/>
      <c r="N58" s="152"/>
      <c r="O58" s="153"/>
      <c r="P58" s="153"/>
      <c r="Q58" s="154"/>
      <c r="R58" s="17"/>
      <c r="S58" s="17"/>
      <c r="T58" s="17"/>
      <c r="U58" s="161"/>
      <c r="V58" s="162"/>
      <c r="W58" s="162"/>
      <c r="X58" s="162"/>
      <c r="Y58" s="162"/>
      <c r="Z58" s="162"/>
      <c r="AA58" s="162"/>
      <c r="AB58" s="162"/>
      <c r="AC58" s="162"/>
      <c r="AD58" s="162"/>
      <c r="AE58" s="162"/>
      <c r="AF58" s="162"/>
      <c r="AG58" s="162"/>
      <c r="AH58" s="162"/>
      <c r="AI58" s="162"/>
      <c r="AJ58" s="163"/>
      <c r="AK58" s="51"/>
      <c r="AL58" s="51"/>
      <c r="AM58" s="161"/>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3"/>
      <c r="BR58" s="42"/>
      <c r="BS58" s="27"/>
    </row>
    <row r="59" spans="1:71" ht="15.6" customHeight="1">
      <c r="C59" s="39"/>
      <c r="D59" s="148"/>
      <c r="E59" s="148"/>
      <c r="F59" s="148"/>
      <c r="G59" s="148"/>
      <c r="H59" s="148"/>
      <c r="I59" s="148"/>
      <c r="J59" s="148"/>
      <c r="K59" s="148"/>
      <c r="L59" s="148"/>
      <c r="M59" s="177"/>
      <c r="N59" s="155"/>
      <c r="O59" s="156"/>
      <c r="P59" s="156"/>
      <c r="Q59" s="157"/>
      <c r="R59" s="17"/>
      <c r="S59" s="17"/>
      <c r="T59" s="17"/>
      <c r="U59" s="164"/>
      <c r="V59" s="165"/>
      <c r="W59" s="165"/>
      <c r="X59" s="165"/>
      <c r="Y59" s="165"/>
      <c r="Z59" s="165"/>
      <c r="AA59" s="165"/>
      <c r="AB59" s="165"/>
      <c r="AC59" s="165"/>
      <c r="AD59" s="165"/>
      <c r="AE59" s="165"/>
      <c r="AF59" s="165"/>
      <c r="AG59" s="165"/>
      <c r="AH59" s="165"/>
      <c r="AI59" s="165"/>
      <c r="AJ59" s="166"/>
      <c r="AK59" s="51"/>
      <c r="AL59" s="51"/>
      <c r="AM59" s="164"/>
      <c r="AN59" s="165"/>
      <c r="AO59" s="165"/>
      <c r="AP59" s="165"/>
      <c r="AQ59" s="165"/>
      <c r="AR59" s="165"/>
      <c r="AS59" s="165"/>
      <c r="AT59" s="165"/>
      <c r="AU59" s="165"/>
      <c r="AV59" s="165"/>
      <c r="AW59" s="165"/>
      <c r="AX59" s="165"/>
      <c r="AY59" s="165"/>
      <c r="AZ59" s="165"/>
      <c r="BA59" s="165"/>
      <c r="BB59" s="165"/>
      <c r="BC59" s="165"/>
      <c r="BD59" s="165"/>
      <c r="BE59" s="165"/>
      <c r="BF59" s="165"/>
      <c r="BG59" s="165"/>
      <c r="BH59" s="165"/>
      <c r="BI59" s="165"/>
      <c r="BJ59" s="165"/>
      <c r="BK59" s="165"/>
      <c r="BL59" s="165"/>
      <c r="BM59" s="165"/>
      <c r="BN59" s="165"/>
      <c r="BO59" s="165"/>
      <c r="BP59" s="165"/>
      <c r="BQ59" s="166"/>
      <c r="BR59" s="42"/>
      <c r="BS59" s="27"/>
    </row>
    <row r="60" spans="1:71" ht="15.6" customHeight="1">
      <c r="C60" s="48"/>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50"/>
      <c r="BS60" s="27"/>
    </row>
    <row r="61" spans="1:71" ht="15.6"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topLeftCell="A22" zoomScale="50" zoomScaleNormal="55" zoomScaleSheetLayoutView="50" workbookViewId="0">
      <selection activeCell="AT66" sqref="AT66"/>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67" t="s">
        <v>14</v>
      </c>
      <c r="D8" s="68"/>
      <c r="E8" s="68"/>
      <c r="F8" s="68"/>
      <c r="G8" s="68"/>
      <c r="H8" s="68"/>
      <c r="I8" s="68"/>
      <c r="J8" s="68"/>
      <c r="K8" s="68"/>
      <c r="L8" s="68"/>
      <c r="M8" s="68"/>
      <c r="N8" s="68"/>
      <c r="O8" s="68"/>
      <c r="P8" s="68"/>
      <c r="Q8" s="68"/>
      <c r="R8" s="68"/>
      <c r="S8" s="68"/>
      <c r="T8" s="68"/>
      <c r="U8" s="69" t="s">
        <v>19</v>
      </c>
      <c r="V8" s="70"/>
      <c r="W8" s="70"/>
      <c r="X8" s="70"/>
      <c r="Y8" s="70"/>
      <c r="Z8" s="70"/>
      <c r="AA8" s="70"/>
      <c r="AB8" s="70"/>
      <c r="AC8" s="70"/>
      <c r="AD8" s="70"/>
      <c r="AE8" s="70"/>
      <c r="AF8" s="70"/>
      <c r="AG8" s="70"/>
      <c r="AH8" s="70"/>
      <c r="AI8" s="70"/>
      <c r="AJ8" s="70"/>
      <c r="AK8" s="70"/>
      <c r="AL8" s="70"/>
      <c r="AM8" s="70"/>
      <c r="AN8" s="71"/>
      <c r="AO8" s="78" t="s">
        <v>0</v>
      </c>
      <c r="AP8" s="70"/>
      <c r="AQ8" s="70"/>
      <c r="AR8" s="70"/>
      <c r="AS8" s="70"/>
      <c r="AT8" s="70"/>
      <c r="AU8" s="70"/>
      <c r="AV8" s="70"/>
      <c r="AW8" s="70"/>
      <c r="AX8" s="70"/>
      <c r="AY8" s="70"/>
      <c r="AZ8" s="70"/>
      <c r="BA8" s="70"/>
      <c r="BB8" s="70"/>
      <c r="BC8" s="70"/>
      <c r="BD8" s="70"/>
      <c r="BE8" s="70"/>
      <c r="BF8" s="71"/>
      <c r="BG8" s="67" t="s">
        <v>20</v>
      </c>
      <c r="BH8" s="79"/>
      <c r="BI8" s="79"/>
      <c r="BJ8" s="79"/>
      <c r="BK8" s="79"/>
      <c r="BL8" s="79"/>
      <c r="BM8" s="79"/>
      <c r="BN8" s="79"/>
      <c r="BO8" s="79"/>
      <c r="BP8" s="79"/>
      <c r="BQ8" s="79"/>
      <c r="BR8" s="2"/>
    </row>
    <row r="9" spans="3:71" ht="15.6" customHeight="1">
      <c r="C9" s="68"/>
      <c r="D9" s="68"/>
      <c r="E9" s="68"/>
      <c r="F9" s="68"/>
      <c r="G9" s="68"/>
      <c r="H9" s="68"/>
      <c r="I9" s="68"/>
      <c r="J9" s="68"/>
      <c r="K9" s="68"/>
      <c r="L9" s="68"/>
      <c r="M9" s="68"/>
      <c r="N9" s="68"/>
      <c r="O9" s="68"/>
      <c r="P9" s="68"/>
      <c r="Q9" s="68"/>
      <c r="R9" s="68"/>
      <c r="S9" s="68"/>
      <c r="T9" s="68"/>
      <c r="U9" s="72"/>
      <c r="V9" s="73"/>
      <c r="W9" s="73"/>
      <c r="X9" s="73"/>
      <c r="Y9" s="73"/>
      <c r="Z9" s="73"/>
      <c r="AA9" s="73"/>
      <c r="AB9" s="73"/>
      <c r="AC9" s="73"/>
      <c r="AD9" s="73"/>
      <c r="AE9" s="73"/>
      <c r="AF9" s="73"/>
      <c r="AG9" s="73"/>
      <c r="AH9" s="73"/>
      <c r="AI9" s="73"/>
      <c r="AJ9" s="73"/>
      <c r="AK9" s="73"/>
      <c r="AL9" s="73"/>
      <c r="AM9" s="73"/>
      <c r="AN9" s="74"/>
      <c r="AO9" s="72"/>
      <c r="AP9" s="73"/>
      <c r="AQ9" s="73"/>
      <c r="AR9" s="73"/>
      <c r="AS9" s="73"/>
      <c r="AT9" s="73"/>
      <c r="AU9" s="73"/>
      <c r="AV9" s="73"/>
      <c r="AW9" s="73"/>
      <c r="AX9" s="73"/>
      <c r="AY9" s="73"/>
      <c r="AZ9" s="73"/>
      <c r="BA9" s="73"/>
      <c r="BB9" s="73"/>
      <c r="BC9" s="73"/>
      <c r="BD9" s="73"/>
      <c r="BE9" s="73"/>
      <c r="BF9" s="74"/>
      <c r="BG9" s="79"/>
      <c r="BH9" s="79"/>
      <c r="BI9" s="79"/>
      <c r="BJ9" s="79"/>
      <c r="BK9" s="79"/>
      <c r="BL9" s="79"/>
      <c r="BM9" s="79"/>
      <c r="BN9" s="79"/>
      <c r="BO9" s="79"/>
      <c r="BP9" s="79"/>
      <c r="BQ9" s="79"/>
      <c r="BR9" s="2"/>
    </row>
    <row r="10" spans="3:71" ht="15.6" customHeight="1">
      <c r="C10" s="68"/>
      <c r="D10" s="68"/>
      <c r="E10" s="68"/>
      <c r="F10" s="68"/>
      <c r="G10" s="68"/>
      <c r="H10" s="68"/>
      <c r="I10" s="68"/>
      <c r="J10" s="68"/>
      <c r="K10" s="68"/>
      <c r="L10" s="68"/>
      <c r="M10" s="68"/>
      <c r="N10" s="68"/>
      <c r="O10" s="68"/>
      <c r="P10" s="68"/>
      <c r="Q10" s="68"/>
      <c r="R10" s="68"/>
      <c r="S10" s="68"/>
      <c r="T10" s="68"/>
      <c r="U10" s="75"/>
      <c r="V10" s="76"/>
      <c r="W10" s="76"/>
      <c r="X10" s="76"/>
      <c r="Y10" s="76"/>
      <c r="Z10" s="76"/>
      <c r="AA10" s="76"/>
      <c r="AB10" s="76"/>
      <c r="AC10" s="76"/>
      <c r="AD10" s="76"/>
      <c r="AE10" s="76"/>
      <c r="AF10" s="76"/>
      <c r="AG10" s="76"/>
      <c r="AH10" s="76"/>
      <c r="AI10" s="76"/>
      <c r="AJ10" s="76"/>
      <c r="AK10" s="76"/>
      <c r="AL10" s="76"/>
      <c r="AM10" s="76"/>
      <c r="AN10" s="77"/>
      <c r="AO10" s="75"/>
      <c r="AP10" s="76"/>
      <c r="AQ10" s="76"/>
      <c r="AR10" s="76"/>
      <c r="AS10" s="76"/>
      <c r="AT10" s="76"/>
      <c r="AU10" s="76"/>
      <c r="AV10" s="76"/>
      <c r="AW10" s="76"/>
      <c r="AX10" s="76"/>
      <c r="AY10" s="76"/>
      <c r="AZ10" s="76"/>
      <c r="BA10" s="76"/>
      <c r="BB10" s="76"/>
      <c r="BC10" s="76"/>
      <c r="BD10" s="76"/>
      <c r="BE10" s="76"/>
      <c r="BF10" s="77"/>
      <c r="BG10" s="79"/>
      <c r="BH10" s="79"/>
      <c r="BI10" s="79"/>
      <c r="BJ10" s="79"/>
      <c r="BK10" s="79"/>
      <c r="BL10" s="79"/>
      <c r="BM10" s="79"/>
      <c r="BN10" s="79"/>
      <c r="BO10" s="79"/>
      <c r="BP10" s="79"/>
      <c r="BQ10" s="79"/>
      <c r="BR10" s="2"/>
    </row>
    <row r="11" spans="3:71" ht="15.6" customHeight="1">
      <c r="C11" s="80" t="str">
        <f>IF(COUNTIF([4]回答表!K16,"*")&gt;0,[4]回答表!K16,"")</f>
        <v>府中市</v>
      </c>
      <c r="D11" s="68"/>
      <c r="E11" s="68"/>
      <c r="F11" s="68"/>
      <c r="G11" s="68"/>
      <c r="H11" s="68"/>
      <c r="I11" s="68"/>
      <c r="J11" s="68"/>
      <c r="K11" s="68"/>
      <c r="L11" s="68"/>
      <c r="M11" s="68"/>
      <c r="N11" s="68"/>
      <c r="O11" s="68"/>
      <c r="P11" s="68"/>
      <c r="Q11" s="68"/>
      <c r="R11" s="68"/>
      <c r="S11" s="68"/>
      <c r="T11" s="68"/>
      <c r="U11" s="81" t="str">
        <f>IF(COUNTIF([4]回答表!F18,"*")&gt;0,[4]回答表!F18,"")</f>
        <v>介護サービス事業</v>
      </c>
      <c r="V11" s="82"/>
      <c r="W11" s="82"/>
      <c r="X11" s="82"/>
      <c r="Y11" s="82"/>
      <c r="Z11" s="82"/>
      <c r="AA11" s="82"/>
      <c r="AB11" s="82"/>
      <c r="AC11" s="82"/>
      <c r="AD11" s="82"/>
      <c r="AE11" s="82"/>
      <c r="AF11" s="70"/>
      <c r="AG11" s="70"/>
      <c r="AH11" s="70"/>
      <c r="AI11" s="70"/>
      <c r="AJ11" s="70"/>
      <c r="AK11" s="70"/>
      <c r="AL11" s="70"/>
      <c r="AM11" s="70"/>
      <c r="AN11" s="71"/>
      <c r="AO11" s="87" t="str">
        <f>IF(COUNTIF([4]回答表!W18,"*")&gt;0,[4]回答表!W18,"")</f>
        <v>指定介護老人福祉施設</v>
      </c>
      <c r="AP11" s="70"/>
      <c r="AQ11" s="70"/>
      <c r="AR11" s="70"/>
      <c r="AS11" s="70"/>
      <c r="AT11" s="70"/>
      <c r="AU11" s="70"/>
      <c r="AV11" s="70"/>
      <c r="AW11" s="70"/>
      <c r="AX11" s="70"/>
      <c r="AY11" s="70"/>
      <c r="AZ11" s="70"/>
      <c r="BA11" s="70"/>
      <c r="BB11" s="70"/>
      <c r="BC11" s="70"/>
      <c r="BD11" s="70"/>
      <c r="BE11" s="70"/>
      <c r="BF11" s="71"/>
      <c r="BG11" s="80" t="str">
        <f>IF(COUNTIF([4]回答表!F20,"*")&gt;0,[4]回答表!F20,"")</f>
        <v>特別養護老人ホームあさひ苑・よつや苑</v>
      </c>
      <c r="BH11" s="79"/>
      <c r="BI11" s="79"/>
      <c r="BJ11" s="79"/>
      <c r="BK11" s="79"/>
      <c r="BL11" s="79"/>
      <c r="BM11" s="79"/>
      <c r="BN11" s="79"/>
      <c r="BO11" s="79"/>
      <c r="BP11" s="79"/>
      <c r="BQ11" s="79"/>
      <c r="BR11" s="3"/>
    </row>
    <row r="12" spans="3:71" ht="15.6" customHeight="1">
      <c r="C12" s="68"/>
      <c r="D12" s="68"/>
      <c r="E12" s="68"/>
      <c r="F12" s="68"/>
      <c r="G12" s="68"/>
      <c r="H12" s="68"/>
      <c r="I12" s="68"/>
      <c r="J12" s="68"/>
      <c r="K12" s="68"/>
      <c r="L12" s="68"/>
      <c r="M12" s="68"/>
      <c r="N12" s="68"/>
      <c r="O12" s="68"/>
      <c r="P12" s="68"/>
      <c r="Q12" s="68"/>
      <c r="R12" s="68"/>
      <c r="S12" s="68"/>
      <c r="T12" s="68"/>
      <c r="U12" s="83"/>
      <c r="V12" s="84"/>
      <c r="W12" s="84"/>
      <c r="X12" s="84"/>
      <c r="Y12" s="84"/>
      <c r="Z12" s="84"/>
      <c r="AA12" s="84"/>
      <c r="AB12" s="84"/>
      <c r="AC12" s="84"/>
      <c r="AD12" s="84"/>
      <c r="AE12" s="84"/>
      <c r="AF12" s="73"/>
      <c r="AG12" s="73"/>
      <c r="AH12" s="73"/>
      <c r="AI12" s="73"/>
      <c r="AJ12" s="73"/>
      <c r="AK12" s="73"/>
      <c r="AL12" s="73"/>
      <c r="AM12" s="73"/>
      <c r="AN12" s="74"/>
      <c r="AO12" s="72"/>
      <c r="AP12" s="73"/>
      <c r="AQ12" s="73"/>
      <c r="AR12" s="73"/>
      <c r="AS12" s="73"/>
      <c r="AT12" s="73"/>
      <c r="AU12" s="73"/>
      <c r="AV12" s="73"/>
      <c r="AW12" s="73"/>
      <c r="AX12" s="73"/>
      <c r="AY12" s="73"/>
      <c r="AZ12" s="73"/>
      <c r="BA12" s="73"/>
      <c r="BB12" s="73"/>
      <c r="BC12" s="73"/>
      <c r="BD12" s="73"/>
      <c r="BE12" s="73"/>
      <c r="BF12" s="74"/>
      <c r="BG12" s="79"/>
      <c r="BH12" s="79"/>
      <c r="BI12" s="79"/>
      <c r="BJ12" s="79"/>
      <c r="BK12" s="79"/>
      <c r="BL12" s="79"/>
      <c r="BM12" s="79"/>
      <c r="BN12" s="79"/>
      <c r="BO12" s="79"/>
      <c r="BP12" s="79"/>
      <c r="BQ12" s="79"/>
      <c r="BR12" s="3"/>
    </row>
    <row r="13" spans="3:71" ht="15.6" customHeight="1">
      <c r="C13" s="68"/>
      <c r="D13" s="68"/>
      <c r="E13" s="68"/>
      <c r="F13" s="68"/>
      <c r="G13" s="68"/>
      <c r="H13" s="68"/>
      <c r="I13" s="68"/>
      <c r="J13" s="68"/>
      <c r="K13" s="68"/>
      <c r="L13" s="68"/>
      <c r="M13" s="68"/>
      <c r="N13" s="68"/>
      <c r="O13" s="68"/>
      <c r="P13" s="68"/>
      <c r="Q13" s="68"/>
      <c r="R13" s="68"/>
      <c r="S13" s="68"/>
      <c r="T13" s="68"/>
      <c r="U13" s="85"/>
      <c r="V13" s="86"/>
      <c r="W13" s="86"/>
      <c r="X13" s="86"/>
      <c r="Y13" s="86"/>
      <c r="Z13" s="86"/>
      <c r="AA13" s="86"/>
      <c r="AB13" s="86"/>
      <c r="AC13" s="86"/>
      <c r="AD13" s="86"/>
      <c r="AE13" s="86"/>
      <c r="AF13" s="76"/>
      <c r="AG13" s="76"/>
      <c r="AH13" s="76"/>
      <c r="AI13" s="76"/>
      <c r="AJ13" s="76"/>
      <c r="AK13" s="76"/>
      <c r="AL13" s="76"/>
      <c r="AM13" s="76"/>
      <c r="AN13" s="77"/>
      <c r="AO13" s="75"/>
      <c r="AP13" s="76"/>
      <c r="AQ13" s="76"/>
      <c r="AR13" s="76"/>
      <c r="AS13" s="76"/>
      <c r="AT13" s="76"/>
      <c r="AU13" s="76"/>
      <c r="AV13" s="76"/>
      <c r="AW13" s="76"/>
      <c r="AX13" s="76"/>
      <c r="AY13" s="76"/>
      <c r="AZ13" s="76"/>
      <c r="BA13" s="76"/>
      <c r="BB13" s="76"/>
      <c r="BC13" s="76"/>
      <c r="BD13" s="76"/>
      <c r="BE13" s="76"/>
      <c r="BF13" s="77"/>
      <c r="BG13" s="79"/>
      <c r="BH13" s="79"/>
      <c r="BI13" s="79"/>
      <c r="BJ13" s="79"/>
      <c r="BK13" s="79"/>
      <c r="BL13" s="79"/>
      <c r="BM13" s="79"/>
      <c r="BN13" s="79"/>
      <c r="BO13" s="79"/>
      <c r="BP13" s="79"/>
      <c r="BQ13" s="79"/>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88" t="s">
        <v>21</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52"/>
      <c r="BB18" s="52"/>
      <c r="BC18" s="52"/>
      <c r="BD18" s="52"/>
      <c r="BE18" s="52"/>
      <c r="BF18" s="52"/>
      <c r="BG18" s="52"/>
      <c r="BH18" s="52"/>
      <c r="BI18" s="52"/>
      <c r="BJ18" s="52"/>
      <c r="BK18" s="52"/>
      <c r="BL18" s="53"/>
      <c r="BS18" s="12"/>
    </row>
    <row r="19" spans="3:71" ht="15.6" customHeight="1">
      <c r="C19" s="13"/>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52"/>
      <c r="BB19" s="52"/>
      <c r="BC19" s="52"/>
      <c r="BD19" s="52"/>
      <c r="BE19" s="52"/>
      <c r="BF19" s="52"/>
      <c r="BG19" s="52"/>
      <c r="BH19" s="52"/>
      <c r="BI19" s="52"/>
      <c r="BJ19" s="52"/>
      <c r="BK19" s="52"/>
      <c r="BL19" s="53"/>
      <c r="BS19" s="12"/>
    </row>
    <row r="20" spans="3:71" ht="13.2" customHeight="1">
      <c r="C20" s="13"/>
      <c r="D20" s="94" t="s">
        <v>2</v>
      </c>
      <c r="E20" s="95"/>
      <c r="F20" s="95"/>
      <c r="G20" s="95"/>
      <c r="H20" s="95"/>
      <c r="I20" s="95"/>
      <c r="J20" s="96"/>
      <c r="K20" s="94" t="s">
        <v>3</v>
      </c>
      <c r="L20" s="95"/>
      <c r="M20" s="95"/>
      <c r="N20" s="95"/>
      <c r="O20" s="95"/>
      <c r="P20" s="95"/>
      <c r="Q20" s="96"/>
      <c r="R20" s="94" t="s">
        <v>17</v>
      </c>
      <c r="S20" s="95"/>
      <c r="T20" s="95"/>
      <c r="U20" s="95"/>
      <c r="V20" s="95"/>
      <c r="W20" s="95"/>
      <c r="X20" s="96"/>
      <c r="Y20" s="103" t="s">
        <v>15</v>
      </c>
      <c r="Z20" s="103"/>
      <c r="AA20" s="103"/>
      <c r="AB20" s="103"/>
      <c r="AC20" s="103"/>
      <c r="AD20" s="103"/>
      <c r="AE20" s="103"/>
      <c r="AF20" s="104" t="s">
        <v>16</v>
      </c>
      <c r="AG20" s="104"/>
      <c r="AH20" s="104"/>
      <c r="AI20" s="104"/>
      <c r="AJ20" s="104"/>
      <c r="AK20" s="104"/>
      <c r="AL20" s="104"/>
      <c r="AM20" s="104"/>
      <c r="AN20" s="104"/>
      <c r="AO20" s="104"/>
      <c r="AP20" s="104"/>
      <c r="AQ20" s="104"/>
      <c r="AR20" s="104"/>
      <c r="AS20" s="104"/>
      <c r="AT20" s="104"/>
      <c r="AU20" s="104"/>
      <c r="AV20" s="104"/>
      <c r="AW20" s="104"/>
      <c r="AX20" s="104"/>
      <c r="AY20" s="104"/>
      <c r="AZ20" s="105"/>
      <c r="BA20" s="14"/>
      <c r="BB20" s="125" t="s">
        <v>1</v>
      </c>
      <c r="BC20" s="126"/>
      <c r="BD20" s="126"/>
      <c r="BE20" s="126"/>
      <c r="BF20" s="126"/>
      <c r="BG20" s="126"/>
      <c r="BH20" s="126"/>
      <c r="BI20" s="126"/>
      <c r="BJ20" s="119"/>
      <c r="BK20" s="120"/>
      <c r="BL20" s="53"/>
      <c r="BS20" s="28"/>
    </row>
    <row r="21" spans="3:71" ht="13.2" customHeight="1">
      <c r="C21" s="13"/>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4"/>
      <c r="BB21" s="127"/>
      <c r="BC21" s="128"/>
      <c r="BD21" s="128"/>
      <c r="BE21" s="128"/>
      <c r="BF21" s="128"/>
      <c r="BG21" s="128"/>
      <c r="BH21" s="128"/>
      <c r="BI21" s="128"/>
      <c r="BJ21" s="121"/>
      <c r="BK21" s="122"/>
      <c r="BL21" s="53"/>
      <c r="BS21" s="28"/>
    </row>
    <row r="22" spans="3:71" ht="13.2" customHeight="1">
      <c r="C22" s="13"/>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29"/>
      <c r="BB22" s="127"/>
      <c r="BC22" s="128"/>
      <c r="BD22" s="128"/>
      <c r="BE22" s="128"/>
      <c r="BF22" s="128"/>
      <c r="BG22" s="128"/>
      <c r="BH22" s="128"/>
      <c r="BI22" s="128"/>
      <c r="BJ22" s="121"/>
      <c r="BK22" s="122"/>
      <c r="BL22" s="53"/>
      <c r="BS22" s="28"/>
    </row>
    <row r="23" spans="3:71" ht="31.2" customHeight="1">
      <c r="C23" s="13"/>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31" t="s">
        <v>23</v>
      </c>
      <c r="AG23" s="131"/>
      <c r="AH23" s="131"/>
      <c r="AI23" s="131"/>
      <c r="AJ23" s="131"/>
      <c r="AK23" s="131"/>
      <c r="AL23" s="132"/>
      <c r="AM23" s="133" t="s">
        <v>24</v>
      </c>
      <c r="AN23" s="131"/>
      <c r="AO23" s="131"/>
      <c r="AP23" s="131"/>
      <c r="AQ23" s="131"/>
      <c r="AR23" s="131"/>
      <c r="AS23" s="132"/>
      <c r="AT23" s="133" t="s">
        <v>25</v>
      </c>
      <c r="AU23" s="131"/>
      <c r="AV23" s="131"/>
      <c r="AW23" s="131"/>
      <c r="AX23" s="131"/>
      <c r="AY23" s="131"/>
      <c r="AZ23" s="132"/>
      <c r="BA23" s="29"/>
      <c r="BB23" s="129"/>
      <c r="BC23" s="130"/>
      <c r="BD23" s="130"/>
      <c r="BE23" s="130"/>
      <c r="BF23" s="130"/>
      <c r="BG23" s="130"/>
      <c r="BH23" s="130"/>
      <c r="BI23" s="130"/>
      <c r="BJ23" s="123"/>
      <c r="BK23" s="124"/>
      <c r="BL23" s="53"/>
      <c r="BS23" s="28"/>
    </row>
    <row r="24" spans="3:71" ht="15.6" customHeight="1">
      <c r="C24" s="13"/>
      <c r="D24" s="110" t="str">
        <f>IF([4]回答表!R49="●","●","")</f>
        <v/>
      </c>
      <c r="E24" s="111"/>
      <c r="F24" s="111"/>
      <c r="G24" s="111"/>
      <c r="H24" s="111"/>
      <c r="I24" s="111"/>
      <c r="J24" s="112"/>
      <c r="K24" s="110" t="str">
        <f>IF([4]回答表!R50="●","●","")</f>
        <v/>
      </c>
      <c r="L24" s="111"/>
      <c r="M24" s="111"/>
      <c r="N24" s="111"/>
      <c r="O24" s="111"/>
      <c r="P24" s="111"/>
      <c r="Q24" s="112"/>
      <c r="R24" s="110" t="str">
        <f>IF([4]回答表!R51="●","●","")</f>
        <v/>
      </c>
      <c r="S24" s="111"/>
      <c r="T24" s="111"/>
      <c r="U24" s="111"/>
      <c r="V24" s="111"/>
      <c r="W24" s="111"/>
      <c r="X24" s="112"/>
      <c r="Y24" s="110" t="str">
        <f>IF([4]回答表!R52="●","●","")</f>
        <v/>
      </c>
      <c r="Z24" s="111"/>
      <c r="AA24" s="111"/>
      <c r="AB24" s="111"/>
      <c r="AC24" s="111"/>
      <c r="AD24" s="111"/>
      <c r="AE24" s="112"/>
      <c r="AF24" s="116" t="str">
        <f>IF([4]回答表!R53="●","●","")</f>
        <v>●</v>
      </c>
      <c r="AG24" s="117"/>
      <c r="AH24" s="117"/>
      <c r="AI24" s="117"/>
      <c r="AJ24" s="117"/>
      <c r="AK24" s="117"/>
      <c r="AL24" s="118"/>
      <c r="AM24" s="116" t="str">
        <f>IF([4]回答表!R54="●","●","")</f>
        <v/>
      </c>
      <c r="AN24" s="117"/>
      <c r="AO24" s="117"/>
      <c r="AP24" s="117"/>
      <c r="AQ24" s="117"/>
      <c r="AR24" s="117"/>
      <c r="AS24" s="118"/>
      <c r="AT24" s="116" t="str">
        <f>IF([4]回答表!R55="●","●","")</f>
        <v/>
      </c>
      <c r="AU24" s="117"/>
      <c r="AV24" s="117"/>
      <c r="AW24" s="117"/>
      <c r="AX24" s="117"/>
      <c r="AY24" s="117"/>
      <c r="AZ24" s="118"/>
      <c r="BA24" s="29"/>
      <c r="BB24" s="116" t="str">
        <f>IF([4]回答表!R56="●","●","")</f>
        <v/>
      </c>
      <c r="BC24" s="117"/>
      <c r="BD24" s="117"/>
      <c r="BE24" s="117"/>
      <c r="BF24" s="117"/>
      <c r="BG24" s="117"/>
      <c r="BH24" s="117"/>
      <c r="BI24" s="117"/>
      <c r="BJ24" s="119"/>
      <c r="BK24" s="120"/>
      <c r="BL24" s="53"/>
      <c r="BS24" s="28"/>
    </row>
    <row r="25" spans="3:71" ht="15.6" customHeight="1">
      <c r="C25" s="13"/>
      <c r="D25" s="110"/>
      <c r="E25" s="111"/>
      <c r="F25" s="111"/>
      <c r="G25" s="111"/>
      <c r="H25" s="111"/>
      <c r="I25" s="111"/>
      <c r="J25" s="112"/>
      <c r="K25" s="110"/>
      <c r="L25" s="111"/>
      <c r="M25" s="111"/>
      <c r="N25" s="111"/>
      <c r="O25" s="111"/>
      <c r="P25" s="111"/>
      <c r="Q25" s="112"/>
      <c r="R25" s="110"/>
      <c r="S25" s="111"/>
      <c r="T25" s="111"/>
      <c r="U25" s="111"/>
      <c r="V25" s="111"/>
      <c r="W25" s="111"/>
      <c r="X25" s="112"/>
      <c r="Y25" s="110"/>
      <c r="Z25" s="111"/>
      <c r="AA25" s="111"/>
      <c r="AB25" s="111"/>
      <c r="AC25" s="111"/>
      <c r="AD25" s="111"/>
      <c r="AE25" s="112"/>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30"/>
      <c r="BB25" s="110"/>
      <c r="BC25" s="111"/>
      <c r="BD25" s="111"/>
      <c r="BE25" s="111"/>
      <c r="BF25" s="111"/>
      <c r="BG25" s="111"/>
      <c r="BH25" s="111"/>
      <c r="BI25" s="111"/>
      <c r="BJ25" s="121"/>
      <c r="BK25" s="122"/>
      <c r="BL25" s="53"/>
      <c r="BS25" s="28"/>
    </row>
    <row r="26" spans="3:71" ht="15.6" customHeight="1">
      <c r="C26" s="13"/>
      <c r="D26" s="113"/>
      <c r="E26" s="114"/>
      <c r="F26" s="114"/>
      <c r="G26" s="114"/>
      <c r="H26" s="114"/>
      <c r="I26" s="114"/>
      <c r="J26" s="115"/>
      <c r="K26" s="113"/>
      <c r="L26" s="114"/>
      <c r="M26" s="114"/>
      <c r="N26" s="114"/>
      <c r="O26" s="114"/>
      <c r="P26" s="114"/>
      <c r="Q26" s="115"/>
      <c r="R26" s="113"/>
      <c r="S26" s="114"/>
      <c r="T26" s="114"/>
      <c r="U26" s="114"/>
      <c r="V26" s="114"/>
      <c r="W26" s="114"/>
      <c r="X26" s="115"/>
      <c r="Y26" s="113"/>
      <c r="Z26" s="114"/>
      <c r="AA26" s="114"/>
      <c r="AB26" s="114"/>
      <c r="AC26" s="114"/>
      <c r="AD26" s="114"/>
      <c r="AE26" s="115"/>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30"/>
      <c r="BB26" s="113"/>
      <c r="BC26" s="114"/>
      <c r="BD26" s="114"/>
      <c r="BE26" s="114"/>
      <c r="BF26" s="114"/>
      <c r="BG26" s="114"/>
      <c r="BH26" s="114"/>
      <c r="BI26" s="114"/>
      <c r="BJ26" s="123"/>
      <c r="BK26" s="124"/>
      <c r="BL26" s="53"/>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4"/>
      <c r="BL27" s="55"/>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34"/>
      <c r="AS31" s="134"/>
      <c r="AT31" s="134"/>
      <c r="AU31" s="134"/>
      <c r="AV31" s="134"/>
      <c r="AW31" s="134"/>
      <c r="AX31" s="134"/>
      <c r="AY31" s="134"/>
      <c r="AZ31" s="134"/>
      <c r="BA31" s="134"/>
      <c r="BB31" s="134"/>
      <c r="BC31" s="36"/>
      <c r="BD31" s="37"/>
      <c r="BE31" s="37"/>
      <c r="BF31" s="37"/>
      <c r="BG31" s="37"/>
      <c r="BH31" s="37"/>
      <c r="BI31" s="37"/>
      <c r="BJ31" s="37"/>
      <c r="BK31" s="37"/>
      <c r="BL31" s="37"/>
      <c r="BM31" s="37"/>
      <c r="BN31" s="37"/>
      <c r="BO31" s="37"/>
      <c r="BP31" s="37"/>
      <c r="BQ31" s="37"/>
      <c r="BR31" s="38"/>
      <c r="BS31" s="27"/>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135"/>
      <c r="AS32" s="135"/>
      <c r="AT32" s="135"/>
      <c r="AU32" s="135"/>
      <c r="AV32" s="135"/>
      <c r="AW32" s="135"/>
      <c r="AX32" s="135"/>
      <c r="AY32" s="135"/>
      <c r="AZ32" s="135"/>
      <c r="BA32" s="135"/>
      <c r="BB32" s="135"/>
      <c r="BC32" s="40"/>
      <c r="BD32" s="15"/>
      <c r="BE32" s="15"/>
      <c r="BF32" s="15"/>
      <c r="BG32" s="15"/>
      <c r="BH32" s="15"/>
      <c r="BI32" s="15"/>
      <c r="BJ32" s="15"/>
      <c r="BK32" s="15"/>
      <c r="BL32" s="15"/>
      <c r="BM32" s="15"/>
      <c r="BN32" s="18"/>
      <c r="BO32" s="18"/>
      <c r="BP32" s="18"/>
      <c r="BQ32" s="41"/>
      <c r="BR32" s="42"/>
      <c r="BS32" s="27"/>
    </row>
    <row r="33" spans="1:71" ht="15.6" customHeight="1">
      <c r="C33" s="39"/>
      <c r="D33" s="136" t="s">
        <v>4</v>
      </c>
      <c r="E33" s="137"/>
      <c r="F33" s="137"/>
      <c r="G33" s="137"/>
      <c r="H33" s="137"/>
      <c r="I33" s="137"/>
      <c r="J33" s="137"/>
      <c r="K33" s="137"/>
      <c r="L33" s="137"/>
      <c r="M33" s="137"/>
      <c r="N33" s="137"/>
      <c r="O33" s="137"/>
      <c r="P33" s="137"/>
      <c r="Q33" s="138"/>
      <c r="R33" s="142" t="s">
        <v>34</v>
      </c>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4"/>
      <c r="BC33" s="40"/>
      <c r="BD33" s="15"/>
      <c r="BE33" s="15"/>
      <c r="BF33" s="15"/>
      <c r="BG33" s="15"/>
      <c r="BH33" s="15"/>
      <c r="BI33" s="15"/>
      <c r="BJ33" s="15"/>
      <c r="BK33" s="15"/>
      <c r="BL33" s="15"/>
      <c r="BM33" s="15"/>
      <c r="BN33" s="18"/>
      <c r="BO33" s="18"/>
      <c r="BP33" s="18"/>
      <c r="BQ33" s="41"/>
      <c r="BR33" s="42"/>
      <c r="BS33" s="27"/>
    </row>
    <row r="34" spans="1:71" ht="15.6" customHeight="1">
      <c r="C34" s="39"/>
      <c r="D34" s="139"/>
      <c r="E34" s="140"/>
      <c r="F34" s="140"/>
      <c r="G34" s="140"/>
      <c r="H34" s="140"/>
      <c r="I34" s="140"/>
      <c r="J34" s="140"/>
      <c r="K34" s="140"/>
      <c r="L34" s="140"/>
      <c r="M34" s="140"/>
      <c r="N34" s="140"/>
      <c r="O34" s="140"/>
      <c r="P34" s="140"/>
      <c r="Q34" s="141"/>
      <c r="R34" s="145"/>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7"/>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65"/>
      <c r="AS35" s="65"/>
      <c r="AT35" s="65"/>
      <c r="AU35" s="65"/>
      <c r="AV35" s="65"/>
      <c r="AW35" s="65"/>
      <c r="AX35" s="65"/>
      <c r="AY35" s="65"/>
      <c r="AZ35" s="65"/>
      <c r="BA35" s="65"/>
      <c r="BB35" s="65"/>
      <c r="BC35" s="40"/>
      <c r="BD35" s="15"/>
      <c r="BE35" s="15"/>
      <c r="BF35" s="15"/>
      <c r="BG35" s="15"/>
      <c r="BH35" s="15"/>
      <c r="BI35" s="15"/>
      <c r="BJ35" s="15"/>
      <c r="BK35" s="15"/>
      <c r="BL35" s="15"/>
      <c r="BM35" s="15"/>
      <c r="BN35" s="18"/>
      <c r="BO35" s="18"/>
      <c r="BP35" s="18"/>
      <c r="BQ35" s="41"/>
      <c r="BR35" s="42"/>
      <c r="BS35" s="27"/>
    </row>
    <row r="36" spans="1:71" ht="19.2">
      <c r="C36" s="39"/>
      <c r="D36" s="17"/>
      <c r="E36" s="17"/>
      <c r="F36" s="17"/>
      <c r="G36" s="17"/>
      <c r="H36" s="17"/>
      <c r="I36" s="17"/>
      <c r="J36" s="17"/>
      <c r="K36" s="17"/>
      <c r="L36" s="17"/>
      <c r="M36" s="17"/>
      <c r="N36" s="17"/>
      <c r="O36" s="17"/>
      <c r="P36" s="17"/>
      <c r="Q36" s="17"/>
      <c r="R36" s="17"/>
      <c r="S36" s="17"/>
      <c r="T36" s="17"/>
      <c r="U36" s="16" t="s">
        <v>18</v>
      </c>
      <c r="V36" s="17"/>
      <c r="W36" s="17"/>
      <c r="X36" s="17"/>
      <c r="Y36" s="17"/>
      <c r="Z36" s="17"/>
      <c r="AA36" s="18"/>
      <c r="AB36" s="19"/>
      <c r="AC36" s="19"/>
      <c r="AD36" s="19"/>
      <c r="AE36" s="19"/>
      <c r="AF36" s="19"/>
      <c r="AG36" s="19"/>
      <c r="AH36" s="19"/>
      <c r="AI36" s="19"/>
      <c r="AJ36" s="19"/>
      <c r="AK36" s="19"/>
      <c r="AL36" s="19"/>
      <c r="AM36" s="16" t="s">
        <v>35</v>
      </c>
      <c r="AN36" s="20"/>
      <c r="AO36" s="19"/>
      <c r="AP36" s="21"/>
      <c r="AQ36" s="21"/>
      <c r="AR36" s="22"/>
      <c r="AS36" s="22"/>
      <c r="AT36" s="22"/>
      <c r="AU36" s="22"/>
      <c r="AV36" s="22"/>
      <c r="AW36" s="22"/>
      <c r="AX36" s="22"/>
      <c r="AY36" s="22"/>
      <c r="AZ36" s="22"/>
      <c r="BA36" s="22"/>
      <c r="BB36" s="22"/>
      <c r="BC36" s="23"/>
      <c r="BD36" s="18"/>
      <c r="BE36" s="18"/>
      <c r="BF36" s="24" t="s">
        <v>5</v>
      </c>
      <c r="BG36" s="26"/>
      <c r="BH36" s="26"/>
      <c r="BI36" s="26"/>
      <c r="BJ36" s="26"/>
      <c r="BK36" s="26"/>
      <c r="BL36" s="26"/>
      <c r="BM36" s="18"/>
      <c r="BN36" s="18"/>
      <c r="BO36" s="18"/>
      <c r="BP36" s="18"/>
      <c r="BQ36" s="20"/>
      <c r="BR36" s="42"/>
      <c r="BS36" s="27"/>
    </row>
    <row r="37" spans="1:71" ht="27.45" customHeight="1">
      <c r="C37" s="39"/>
      <c r="D37" s="148" t="s">
        <v>6</v>
      </c>
      <c r="E37" s="148"/>
      <c r="F37" s="148"/>
      <c r="G37" s="148"/>
      <c r="H37" s="148"/>
      <c r="I37" s="148"/>
      <c r="J37" s="148"/>
      <c r="K37" s="148"/>
      <c r="L37" s="148"/>
      <c r="M37" s="148"/>
      <c r="N37" s="149" t="str">
        <f>IF([4]回答表!X53="●","●","")</f>
        <v>●</v>
      </c>
      <c r="O37" s="150"/>
      <c r="P37" s="150"/>
      <c r="Q37" s="151"/>
      <c r="R37" s="17"/>
      <c r="S37" s="17"/>
      <c r="T37" s="17"/>
      <c r="U37" s="158" t="str">
        <f>IF([4]回答表!X53="●",[4]回答表!B438,IF([4]回答表!AA53="●",[4]回答表!B466,""))</f>
        <v>介護サービス事業（特別養護老人ホーム）
特別養護老人ホームの管理に関して指定管理者の指定を行うことにより、民間事業者の持つ能力やノウハウを活用しつつ、特別養護老人ホームの入所者に対する福祉の増進及び管理運営効率の向上を図ることができるため</v>
      </c>
      <c r="V37" s="159"/>
      <c r="W37" s="159"/>
      <c r="X37" s="159"/>
      <c r="Y37" s="159"/>
      <c r="Z37" s="159"/>
      <c r="AA37" s="159"/>
      <c r="AB37" s="159"/>
      <c r="AC37" s="159"/>
      <c r="AD37" s="159"/>
      <c r="AE37" s="159"/>
      <c r="AF37" s="159"/>
      <c r="AG37" s="159"/>
      <c r="AH37" s="159"/>
      <c r="AI37" s="159"/>
      <c r="AJ37" s="160"/>
      <c r="AK37" s="45"/>
      <c r="AL37" s="45"/>
      <c r="AM37" s="167" t="s">
        <v>36</v>
      </c>
      <c r="AN37" s="168"/>
      <c r="AO37" s="168"/>
      <c r="AP37" s="168"/>
      <c r="AQ37" s="168"/>
      <c r="AR37" s="168"/>
      <c r="AS37" s="168"/>
      <c r="AT37" s="169"/>
      <c r="AU37" s="167" t="s">
        <v>37</v>
      </c>
      <c r="AV37" s="168"/>
      <c r="AW37" s="168"/>
      <c r="AX37" s="168"/>
      <c r="AY37" s="168"/>
      <c r="AZ37" s="168"/>
      <c r="BA37" s="168"/>
      <c r="BB37" s="169"/>
      <c r="BC37" s="43"/>
      <c r="BD37" s="15"/>
      <c r="BE37" s="15"/>
      <c r="BF37" s="178" t="str">
        <f>IF([4]回答表!X53="●",[4]回答表!U444,IF([4]回答表!AA53="●",[4]回答表!U472,""))</f>
        <v>平成</v>
      </c>
      <c r="BG37" s="179"/>
      <c r="BH37" s="179"/>
      <c r="BI37" s="179"/>
      <c r="BJ37" s="178"/>
      <c r="BK37" s="179"/>
      <c r="BL37" s="179"/>
      <c r="BM37" s="179"/>
      <c r="BN37" s="178"/>
      <c r="BO37" s="179"/>
      <c r="BP37" s="179"/>
      <c r="BQ37" s="182"/>
      <c r="BR37" s="42"/>
      <c r="BS37" s="27"/>
    </row>
    <row r="38" spans="1:71" ht="27.45" customHeight="1">
      <c r="C38" s="39"/>
      <c r="D38" s="148"/>
      <c r="E38" s="148"/>
      <c r="F38" s="148"/>
      <c r="G38" s="148"/>
      <c r="H38" s="148"/>
      <c r="I38" s="148"/>
      <c r="J38" s="148"/>
      <c r="K38" s="148"/>
      <c r="L38" s="148"/>
      <c r="M38" s="148"/>
      <c r="N38" s="152"/>
      <c r="O38" s="153"/>
      <c r="P38" s="153"/>
      <c r="Q38" s="154"/>
      <c r="R38" s="17"/>
      <c r="S38" s="17"/>
      <c r="T38" s="17"/>
      <c r="U38" s="161"/>
      <c r="V38" s="162"/>
      <c r="W38" s="162"/>
      <c r="X38" s="162"/>
      <c r="Y38" s="162"/>
      <c r="Z38" s="162"/>
      <c r="AA38" s="162"/>
      <c r="AB38" s="162"/>
      <c r="AC38" s="162"/>
      <c r="AD38" s="162"/>
      <c r="AE38" s="162"/>
      <c r="AF38" s="162"/>
      <c r="AG38" s="162"/>
      <c r="AH38" s="162"/>
      <c r="AI38" s="162"/>
      <c r="AJ38" s="163"/>
      <c r="AK38" s="45"/>
      <c r="AL38" s="45"/>
      <c r="AM38" s="170"/>
      <c r="AN38" s="171"/>
      <c r="AO38" s="171"/>
      <c r="AP38" s="171"/>
      <c r="AQ38" s="171"/>
      <c r="AR38" s="171"/>
      <c r="AS38" s="171"/>
      <c r="AT38" s="172"/>
      <c r="AU38" s="170"/>
      <c r="AV38" s="171"/>
      <c r="AW38" s="171"/>
      <c r="AX38" s="171"/>
      <c r="AY38" s="171"/>
      <c r="AZ38" s="171"/>
      <c r="BA38" s="171"/>
      <c r="BB38" s="172"/>
      <c r="BC38" s="43"/>
      <c r="BD38" s="15"/>
      <c r="BE38" s="15"/>
      <c r="BF38" s="180"/>
      <c r="BG38" s="181"/>
      <c r="BH38" s="181"/>
      <c r="BI38" s="181"/>
      <c r="BJ38" s="180"/>
      <c r="BK38" s="181"/>
      <c r="BL38" s="181"/>
      <c r="BM38" s="181"/>
      <c r="BN38" s="180"/>
      <c r="BO38" s="181"/>
      <c r="BP38" s="181"/>
      <c r="BQ38" s="183"/>
      <c r="BR38" s="42"/>
      <c r="BS38" s="27"/>
    </row>
    <row r="39" spans="1:71" ht="27.45" customHeight="1">
      <c r="C39" s="39"/>
      <c r="D39" s="148"/>
      <c r="E39" s="148"/>
      <c r="F39" s="148"/>
      <c r="G39" s="148"/>
      <c r="H39" s="148"/>
      <c r="I39" s="148"/>
      <c r="J39" s="148"/>
      <c r="K39" s="148"/>
      <c r="L39" s="148"/>
      <c r="M39" s="148"/>
      <c r="N39" s="152"/>
      <c r="O39" s="153"/>
      <c r="P39" s="153"/>
      <c r="Q39" s="154"/>
      <c r="R39" s="17"/>
      <c r="S39" s="17"/>
      <c r="T39" s="17"/>
      <c r="U39" s="161"/>
      <c r="V39" s="162"/>
      <c r="W39" s="162"/>
      <c r="X39" s="162"/>
      <c r="Y39" s="162"/>
      <c r="Z39" s="162"/>
      <c r="AA39" s="162"/>
      <c r="AB39" s="162"/>
      <c r="AC39" s="162"/>
      <c r="AD39" s="162"/>
      <c r="AE39" s="162"/>
      <c r="AF39" s="162"/>
      <c r="AG39" s="162"/>
      <c r="AH39" s="162"/>
      <c r="AI39" s="162"/>
      <c r="AJ39" s="163"/>
      <c r="AK39" s="45"/>
      <c r="AL39" s="45"/>
      <c r="AM39" s="173"/>
      <c r="AN39" s="174"/>
      <c r="AO39" s="174"/>
      <c r="AP39" s="174"/>
      <c r="AQ39" s="174"/>
      <c r="AR39" s="174"/>
      <c r="AS39" s="174"/>
      <c r="AT39" s="175"/>
      <c r="AU39" s="173"/>
      <c r="AV39" s="174"/>
      <c r="AW39" s="174"/>
      <c r="AX39" s="174"/>
      <c r="AY39" s="174"/>
      <c r="AZ39" s="174"/>
      <c r="BA39" s="174"/>
      <c r="BB39" s="175"/>
      <c r="BC39" s="43"/>
      <c r="BD39" s="15"/>
      <c r="BE39" s="15"/>
      <c r="BF39" s="180"/>
      <c r="BG39" s="181"/>
      <c r="BH39" s="181"/>
      <c r="BI39" s="181"/>
      <c r="BJ39" s="180"/>
      <c r="BK39" s="181"/>
      <c r="BL39" s="181"/>
      <c r="BM39" s="181"/>
      <c r="BN39" s="180"/>
      <c r="BO39" s="181"/>
      <c r="BP39" s="181"/>
      <c r="BQ39" s="183"/>
      <c r="BR39" s="42"/>
      <c r="BS39" s="27"/>
    </row>
    <row r="40" spans="1:71" ht="27.45" customHeight="1">
      <c r="C40" s="39"/>
      <c r="D40" s="148"/>
      <c r="E40" s="148"/>
      <c r="F40" s="148"/>
      <c r="G40" s="148"/>
      <c r="H40" s="148"/>
      <c r="I40" s="148"/>
      <c r="J40" s="148"/>
      <c r="K40" s="148"/>
      <c r="L40" s="148"/>
      <c r="M40" s="148"/>
      <c r="N40" s="155"/>
      <c r="O40" s="156"/>
      <c r="P40" s="156"/>
      <c r="Q40" s="157"/>
      <c r="R40" s="17"/>
      <c r="S40" s="17"/>
      <c r="T40" s="17"/>
      <c r="U40" s="161"/>
      <c r="V40" s="162"/>
      <c r="W40" s="162"/>
      <c r="X40" s="162"/>
      <c r="Y40" s="162"/>
      <c r="Z40" s="162"/>
      <c r="AA40" s="162"/>
      <c r="AB40" s="162"/>
      <c r="AC40" s="162"/>
      <c r="AD40" s="162"/>
      <c r="AE40" s="162"/>
      <c r="AF40" s="162"/>
      <c r="AG40" s="162"/>
      <c r="AH40" s="162"/>
      <c r="AI40" s="162"/>
      <c r="AJ40" s="163"/>
      <c r="AK40" s="45"/>
      <c r="AL40" s="45"/>
      <c r="AM40" s="116" t="str">
        <f>IF([4]回答表!X53="●",[4]回答表!G444,IF([4]回答表!AA53="●",[4]回答表!G472,""))</f>
        <v xml:space="preserve"> </v>
      </c>
      <c r="AN40" s="117"/>
      <c r="AO40" s="117"/>
      <c r="AP40" s="117"/>
      <c r="AQ40" s="117"/>
      <c r="AR40" s="117"/>
      <c r="AS40" s="117"/>
      <c r="AT40" s="118"/>
      <c r="AU40" s="116" t="str">
        <f>IF([4]回答表!X53="●",[4]回答表!G445,IF([4]回答表!AA53="●",[4]回答表!G473,""))</f>
        <v>●</v>
      </c>
      <c r="AV40" s="117"/>
      <c r="AW40" s="117"/>
      <c r="AX40" s="117"/>
      <c r="AY40" s="117"/>
      <c r="AZ40" s="117"/>
      <c r="BA40" s="117"/>
      <c r="BB40" s="118"/>
      <c r="BC40" s="43"/>
      <c r="BD40" s="15"/>
      <c r="BE40" s="15"/>
      <c r="BF40" s="180">
        <f>IF([4]回答表!X53="●",[4]回答表!X444,IF([4]回答表!AA53="●",[4]回答表!X472,""))</f>
        <v>18</v>
      </c>
      <c r="BG40" s="181"/>
      <c r="BH40" s="181"/>
      <c r="BI40" s="181"/>
      <c r="BJ40" s="180">
        <f>IF([4]回答表!X53="●",[4]回答表!X445,IF([4]回答表!AA53="●",[4]回答表!X473,""))</f>
        <v>4</v>
      </c>
      <c r="BK40" s="181"/>
      <c r="BL40" s="181"/>
      <c r="BM40" s="183"/>
      <c r="BN40" s="180">
        <f>IF([4]回答表!X53="●",[4]回答表!X446,IF([4]回答表!AA53="●",[4]回答表!X474,""))</f>
        <v>1</v>
      </c>
      <c r="BO40" s="181"/>
      <c r="BP40" s="181"/>
      <c r="BQ40" s="183"/>
      <c r="BR40" s="42"/>
      <c r="BS40" s="27"/>
    </row>
    <row r="41" spans="1:71" ht="27.45" customHeight="1">
      <c r="C41" s="39"/>
      <c r="D41" s="25"/>
      <c r="E41" s="25"/>
      <c r="F41" s="25"/>
      <c r="G41" s="25"/>
      <c r="H41" s="25"/>
      <c r="I41" s="25"/>
      <c r="J41" s="25"/>
      <c r="K41" s="25"/>
      <c r="L41" s="25"/>
      <c r="M41" s="25"/>
      <c r="N41" s="46"/>
      <c r="O41" s="46"/>
      <c r="P41" s="46"/>
      <c r="Q41" s="46"/>
      <c r="R41" s="46"/>
      <c r="S41" s="46"/>
      <c r="T41" s="46"/>
      <c r="U41" s="161"/>
      <c r="V41" s="162"/>
      <c r="W41" s="162"/>
      <c r="X41" s="162"/>
      <c r="Y41" s="162"/>
      <c r="Z41" s="162"/>
      <c r="AA41" s="162"/>
      <c r="AB41" s="162"/>
      <c r="AC41" s="162"/>
      <c r="AD41" s="162"/>
      <c r="AE41" s="162"/>
      <c r="AF41" s="162"/>
      <c r="AG41" s="162"/>
      <c r="AH41" s="162"/>
      <c r="AI41" s="162"/>
      <c r="AJ41" s="163"/>
      <c r="AK41" s="45"/>
      <c r="AL41" s="45"/>
      <c r="AM41" s="110"/>
      <c r="AN41" s="111"/>
      <c r="AO41" s="111"/>
      <c r="AP41" s="111"/>
      <c r="AQ41" s="111"/>
      <c r="AR41" s="111"/>
      <c r="AS41" s="111"/>
      <c r="AT41" s="112"/>
      <c r="AU41" s="110"/>
      <c r="AV41" s="111"/>
      <c r="AW41" s="111"/>
      <c r="AX41" s="111"/>
      <c r="AY41" s="111"/>
      <c r="AZ41" s="111"/>
      <c r="BA41" s="111"/>
      <c r="BB41" s="112"/>
      <c r="BC41" s="43"/>
      <c r="BD41" s="43"/>
      <c r="BE41" s="43"/>
      <c r="BF41" s="180"/>
      <c r="BG41" s="181"/>
      <c r="BH41" s="181"/>
      <c r="BI41" s="181"/>
      <c r="BJ41" s="180"/>
      <c r="BK41" s="181"/>
      <c r="BL41" s="181"/>
      <c r="BM41" s="183"/>
      <c r="BN41" s="180"/>
      <c r="BO41" s="181"/>
      <c r="BP41" s="181"/>
      <c r="BQ41" s="183"/>
      <c r="BR41" s="42"/>
      <c r="BS41" s="27"/>
    </row>
    <row r="42" spans="1:71" ht="27.45" customHeight="1">
      <c r="C42" s="39"/>
      <c r="D42" s="25"/>
      <c r="E42" s="25"/>
      <c r="F42" s="25"/>
      <c r="G42" s="25"/>
      <c r="H42" s="25"/>
      <c r="I42" s="25"/>
      <c r="J42" s="25"/>
      <c r="K42" s="25"/>
      <c r="L42" s="25"/>
      <c r="M42" s="25"/>
      <c r="N42" s="46"/>
      <c r="O42" s="46"/>
      <c r="P42" s="46"/>
      <c r="Q42" s="46"/>
      <c r="R42" s="46"/>
      <c r="S42" s="46"/>
      <c r="T42" s="46"/>
      <c r="U42" s="161"/>
      <c r="V42" s="162"/>
      <c r="W42" s="162"/>
      <c r="X42" s="162"/>
      <c r="Y42" s="162"/>
      <c r="Z42" s="162"/>
      <c r="AA42" s="162"/>
      <c r="AB42" s="162"/>
      <c r="AC42" s="162"/>
      <c r="AD42" s="162"/>
      <c r="AE42" s="162"/>
      <c r="AF42" s="162"/>
      <c r="AG42" s="162"/>
      <c r="AH42" s="162"/>
      <c r="AI42" s="162"/>
      <c r="AJ42" s="163"/>
      <c r="AK42" s="45"/>
      <c r="AL42" s="45"/>
      <c r="AM42" s="113"/>
      <c r="AN42" s="114"/>
      <c r="AO42" s="114"/>
      <c r="AP42" s="114"/>
      <c r="AQ42" s="114"/>
      <c r="AR42" s="114"/>
      <c r="AS42" s="114"/>
      <c r="AT42" s="115"/>
      <c r="AU42" s="113"/>
      <c r="AV42" s="114"/>
      <c r="AW42" s="114"/>
      <c r="AX42" s="114"/>
      <c r="AY42" s="114"/>
      <c r="AZ42" s="114"/>
      <c r="BA42" s="114"/>
      <c r="BB42" s="115"/>
      <c r="BC42" s="43"/>
      <c r="BD42" s="15"/>
      <c r="BE42" s="15"/>
      <c r="BF42" s="180"/>
      <c r="BG42" s="181"/>
      <c r="BH42" s="181"/>
      <c r="BI42" s="181"/>
      <c r="BJ42" s="180"/>
      <c r="BK42" s="181"/>
      <c r="BL42" s="181"/>
      <c r="BM42" s="183"/>
      <c r="BN42" s="180"/>
      <c r="BO42" s="181"/>
      <c r="BP42" s="181"/>
      <c r="BQ42" s="183"/>
      <c r="BR42" s="42"/>
      <c r="BS42" s="27"/>
    </row>
    <row r="43" spans="1:71" ht="27.45" customHeight="1">
      <c r="C43" s="39"/>
      <c r="D43" s="176" t="s">
        <v>7</v>
      </c>
      <c r="E43" s="148"/>
      <c r="F43" s="148"/>
      <c r="G43" s="148"/>
      <c r="H43" s="148"/>
      <c r="I43" s="148"/>
      <c r="J43" s="148"/>
      <c r="K43" s="148"/>
      <c r="L43" s="148"/>
      <c r="M43" s="177"/>
      <c r="N43" s="149" t="str">
        <f>IF([4]回答表!AA53="●","●","")</f>
        <v/>
      </c>
      <c r="O43" s="150"/>
      <c r="P43" s="150"/>
      <c r="Q43" s="151"/>
      <c r="R43" s="17"/>
      <c r="S43" s="17"/>
      <c r="T43" s="17"/>
      <c r="U43" s="161"/>
      <c r="V43" s="162"/>
      <c r="W43" s="162"/>
      <c r="X43" s="162"/>
      <c r="Y43" s="162"/>
      <c r="Z43" s="162"/>
      <c r="AA43" s="162"/>
      <c r="AB43" s="162"/>
      <c r="AC43" s="162"/>
      <c r="AD43" s="162"/>
      <c r="AE43" s="162"/>
      <c r="AF43" s="162"/>
      <c r="AG43" s="162"/>
      <c r="AH43" s="162"/>
      <c r="AI43" s="162"/>
      <c r="AJ43" s="163"/>
      <c r="AK43" s="45"/>
      <c r="AL43" s="45"/>
      <c r="AM43" s="15"/>
      <c r="AN43" s="15"/>
      <c r="AO43" s="15"/>
      <c r="AP43" s="15"/>
      <c r="AQ43" s="15"/>
      <c r="AR43" s="15"/>
      <c r="AS43" s="15"/>
      <c r="AT43" s="15"/>
      <c r="AU43" s="15"/>
      <c r="AV43" s="15"/>
      <c r="AW43" s="15"/>
      <c r="AX43" s="15"/>
      <c r="AY43" s="15"/>
      <c r="AZ43" s="15"/>
      <c r="BA43" s="15"/>
      <c r="BB43" s="15"/>
      <c r="BC43" s="43"/>
      <c r="BD43" s="47"/>
      <c r="BE43" s="47"/>
      <c r="BF43" s="180"/>
      <c r="BG43" s="181"/>
      <c r="BH43" s="181"/>
      <c r="BI43" s="181"/>
      <c r="BJ43" s="180"/>
      <c r="BK43" s="181"/>
      <c r="BL43" s="181"/>
      <c r="BM43" s="183"/>
      <c r="BN43" s="180"/>
      <c r="BO43" s="181"/>
      <c r="BP43" s="181"/>
      <c r="BQ43" s="183"/>
      <c r="BR43" s="42"/>
      <c r="BS43" s="27"/>
    </row>
    <row r="44" spans="1:71" ht="27.45" customHeight="1">
      <c r="C44" s="39"/>
      <c r="D44" s="148"/>
      <c r="E44" s="148"/>
      <c r="F44" s="148"/>
      <c r="G44" s="148"/>
      <c r="H44" s="148"/>
      <c r="I44" s="148"/>
      <c r="J44" s="148"/>
      <c r="K44" s="148"/>
      <c r="L44" s="148"/>
      <c r="M44" s="177"/>
      <c r="N44" s="152"/>
      <c r="O44" s="153"/>
      <c r="P44" s="153"/>
      <c r="Q44" s="154"/>
      <c r="R44" s="17"/>
      <c r="S44" s="17"/>
      <c r="T44" s="17"/>
      <c r="U44" s="161"/>
      <c r="V44" s="162"/>
      <c r="W44" s="162"/>
      <c r="X44" s="162"/>
      <c r="Y44" s="162"/>
      <c r="Z44" s="162"/>
      <c r="AA44" s="162"/>
      <c r="AB44" s="162"/>
      <c r="AC44" s="162"/>
      <c r="AD44" s="162"/>
      <c r="AE44" s="162"/>
      <c r="AF44" s="162"/>
      <c r="AG44" s="162"/>
      <c r="AH44" s="162"/>
      <c r="AI44" s="162"/>
      <c r="AJ44" s="163"/>
      <c r="AK44" s="45"/>
      <c r="AL44" s="45"/>
      <c r="AM44" s="15"/>
      <c r="AN44" s="15"/>
      <c r="AO44" s="15"/>
      <c r="AP44" s="15"/>
      <c r="AQ44" s="15"/>
      <c r="AR44" s="15"/>
      <c r="AS44" s="15"/>
      <c r="AT44" s="15"/>
      <c r="AU44" s="15"/>
      <c r="AV44" s="15"/>
      <c r="AW44" s="15"/>
      <c r="AX44" s="15"/>
      <c r="AY44" s="15"/>
      <c r="AZ44" s="15"/>
      <c r="BA44" s="15"/>
      <c r="BB44" s="15"/>
      <c r="BC44" s="43"/>
      <c r="BD44" s="47"/>
      <c r="BE44" s="47"/>
      <c r="BF44" s="180" t="s">
        <v>8</v>
      </c>
      <c r="BG44" s="181"/>
      <c r="BH44" s="181"/>
      <c r="BI44" s="181"/>
      <c r="BJ44" s="180" t="s">
        <v>9</v>
      </c>
      <c r="BK44" s="181"/>
      <c r="BL44" s="181"/>
      <c r="BM44" s="181"/>
      <c r="BN44" s="180" t="s">
        <v>10</v>
      </c>
      <c r="BO44" s="181"/>
      <c r="BP44" s="181"/>
      <c r="BQ44" s="183"/>
      <c r="BR44" s="42"/>
      <c r="BS44" s="27"/>
    </row>
    <row r="45" spans="1:71" ht="27.45" customHeight="1">
      <c r="C45" s="39"/>
      <c r="D45" s="148"/>
      <c r="E45" s="148"/>
      <c r="F45" s="148"/>
      <c r="G45" s="148"/>
      <c r="H45" s="148"/>
      <c r="I45" s="148"/>
      <c r="J45" s="148"/>
      <c r="K45" s="148"/>
      <c r="L45" s="148"/>
      <c r="M45" s="177"/>
      <c r="N45" s="152"/>
      <c r="O45" s="153"/>
      <c r="P45" s="153"/>
      <c r="Q45" s="154"/>
      <c r="R45" s="17"/>
      <c r="S45" s="17"/>
      <c r="T45" s="17"/>
      <c r="U45" s="161"/>
      <c r="V45" s="162"/>
      <c r="W45" s="162"/>
      <c r="X45" s="162"/>
      <c r="Y45" s="162"/>
      <c r="Z45" s="162"/>
      <c r="AA45" s="162"/>
      <c r="AB45" s="162"/>
      <c r="AC45" s="162"/>
      <c r="AD45" s="162"/>
      <c r="AE45" s="162"/>
      <c r="AF45" s="162"/>
      <c r="AG45" s="162"/>
      <c r="AH45" s="162"/>
      <c r="AI45" s="162"/>
      <c r="AJ45" s="163"/>
      <c r="AK45" s="45"/>
      <c r="AL45" s="45"/>
      <c r="AM45" s="15"/>
      <c r="AN45" s="15"/>
      <c r="AO45" s="15"/>
      <c r="AP45" s="15"/>
      <c r="AQ45" s="15"/>
      <c r="AR45" s="15"/>
      <c r="AS45" s="15"/>
      <c r="AT45" s="15"/>
      <c r="AU45" s="15"/>
      <c r="AV45" s="15"/>
      <c r="AW45" s="15"/>
      <c r="AX45" s="15"/>
      <c r="AY45" s="15"/>
      <c r="AZ45" s="15"/>
      <c r="BA45" s="15"/>
      <c r="BB45" s="15"/>
      <c r="BC45" s="43"/>
      <c r="BD45" s="47"/>
      <c r="BE45" s="47"/>
      <c r="BF45" s="180"/>
      <c r="BG45" s="181"/>
      <c r="BH45" s="181"/>
      <c r="BI45" s="181"/>
      <c r="BJ45" s="180"/>
      <c r="BK45" s="181"/>
      <c r="BL45" s="181"/>
      <c r="BM45" s="181"/>
      <c r="BN45" s="180"/>
      <c r="BO45" s="181"/>
      <c r="BP45" s="181"/>
      <c r="BQ45" s="183"/>
      <c r="BR45" s="42"/>
      <c r="BS45" s="27"/>
    </row>
    <row r="46" spans="1:71" ht="27.45" customHeight="1">
      <c r="C46" s="39"/>
      <c r="D46" s="148"/>
      <c r="E46" s="148"/>
      <c r="F46" s="148"/>
      <c r="G46" s="148"/>
      <c r="H46" s="148"/>
      <c r="I46" s="148"/>
      <c r="J46" s="148"/>
      <c r="K46" s="148"/>
      <c r="L46" s="148"/>
      <c r="M46" s="177"/>
      <c r="N46" s="155"/>
      <c r="O46" s="156"/>
      <c r="P46" s="156"/>
      <c r="Q46" s="157"/>
      <c r="R46" s="17"/>
      <c r="S46" s="17"/>
      <c r="T46" s="17"/>
      <c r="U46" s="164"/>
      <c r="V46" s="165"/>
      <c r="W46" s="165"/>
      <c r="X46" s="165"/>
      <c r="Y46" s="165"/>
      <c r="Z46" s="165"/>
      <c r="AA46" s="165"/>
      <c r="AB46" s="165"/>
      <c r="AC46" s="165"/>
      <c r="AD46" s="165"/>
      <c r="AE46" s="165"/>
      <c r="AF46" s="165"/>
      <c r="AG46" s="165"/>
      <c r="AH46" s="165"/>
      <c r="AI46" s="165"/>
      <c r="AJ46" s="166"/>
      <c r="AK46" s="45"/>
      <c r="AL46" s="45"/>
      <c r="AM46" s="15"/>
      <c r="AN46" s="15"/>
      <c r="AO46" s="15"/>
      <c r="AP46" s="15"/>
      <c r="AQ46" s="15"/>
      <c r="AR46" s="15"/>
      <c r="AS46" s="15"/>
      <c r="AT46" s="15"/>
      <c r="AU46" s="15"/>
      <c r="AV46" s="15"/>
      <c r="AW46" s="15"/>
      <c r="AX46" s="15"/>
      <c r="AY46" s="15"/>
      <c r="AZ46" s="15"/>
      <c r="BA46" s="15"/>
      <c r="BB46" s="15"/>
      <c r="BC46" s="43"/>
      <c r="BD46" s="47"/>
      <c r="BE46" s="47"/>
      <c r="BF46" s="184"/>
      <c r="BG46" s="185"/>
      <c r="BH46" s="185"/>
      <c r="BI46" s="185"/>
      <c r="BJ46" s="184"/>
      <c r="BK46" s="185"/>
      <c r="BL46" s="185"/>
      <c r="BM46" s="185"/>
      <c r="BN46" s="184"/>
      <c r="BO46" s="185"/>
      <c r="BP46" s="185"/>
      <c r="BQ46" s="186"/>
      <c r="BR46" s="42"/>
      <c r="BS46" s="27"/>
    </row>
    <row r="47" spans="1:71" ht="15.45"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66"/>
      <c r="AN47" s="66"/>
      <c r="AO47" s="66"/>
      <c r="AP47" s="66"/>
      <c r="AQ47" s="66"/>
      <c r="AR47" s="66"/>
      <c r="AS47" s="66"/>
      <c r="AT47" s="66"/>
      <c r="AU47" s="66"/>
      <c r="AV47" s="66"/>
      <c r="AW47" s="66"/>
      <c r="AX47" s="66"/>
      <c r="AY47" s="66"/>
      <c r="AZ47" s="66"/>
      <c r="BA47" s="66"/>
      <c r="BB47" s="66"/>
      <c r="BC47" s="43"/>
      <c r="BD47" s="47"/>
      <c r="BE47" s="47"/>
      <c r="BF47" s="29"/>
      <c r="BG47" s="29"/>
      <c r="BH47" s="29"/>
      <c r="BI47" s="29"/>
      <c r="BJ47" s="29"/>
      <c r="BK47" s="29"/>
      <c r="BL47" s="29"/>
      <c r="BM47" s="29"/>
      <c r="BN47" s="29"/>
      <c r="BO47" s="29"/>
      <c r="BP47" s="29"/>
      <c r="BQ47" s="29"/>
      <c r="BR47" s="42"/>
      <c r="BS47" s="27"/>
    </row>
    <row r="48" spans="1:71" ht="15.45" customHeight="1">
      <c r="A48" s="27"/>
      <c r="B48" s="27"/>
      <c r="C48" s="39"/>
      <c r="D48" s="25"/>
      <c r="E48" s="25"/>
      <c r="F48" s="25"/>
      <c r="G48" s="25"/>
      <c r="H48" s="25"/>
      <c r="I48" s="25"/>
      <c r="J48" s="25"/>
      <c r="K48" s="25"/>
      <c r="L48" s="25"/>
      <c r="M48" s="25"/>
      <c r="N48" s="25"/>
      <c r="O48" s="25"/>
      <c r="P48" s="25"/>
      <c r="Q48" s="25"/>
      <c r="R48" s="17"/>
      <c r="S48" s="17"/>
      <c r="T48" s="17"/>
      <c r="U48" s="16" t="s">
        <v>26</v>
      </c>
      <c r="V48" s="17"/>
      <c r="W48" s="17"/>
      <c r="X48" s="17"/>
      <c r="Y48" s="17"/>
      <c r="Z48" s="17"/>
      <c r="AA48" s="17"/>
      <c r="AB48" s="17"/>
      <c r="AC48" s="17"/>
      <c r="AD48" s="17"/>
      <c r="AE48" s="17"/>
      <c r="AF48" s="17"/>
      <c r="AG48" s="17"/>
      <c r="AH48" s="17"/>
      <c r="AI48" s="17"/>
      <c r="AJ48" s="17"/>
      <c r="AK48" s="45"/>
      <c r="AL48" s="45"/>
      <c r="AM48" s="16" t="s">
        <v>27</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45" customHeight="1">
      <c r="A49" s="27"/>
      <c r="B49" s="27"/>
      <c r="C49" s="39"/>
      <c r="D49" s="25"/>
      <c r="E49" s="25"/>
      <c r="F49" s="25"/>
      <c r="G49" s="25"/>
      <c r="H49" s="25"/>
      <c r="I49" s="25"/>
      <c r="J49" s="25"/>
      <c r="K49" s="25"/>
      <c r="L49" s="25"/>
      <c r="M49" s="25"/>
      <c r="N49" s="25"/>
      <c r="O49" s="25"/>
      <c r="P49" s="25"/>
      <c r="Q49" s="25"/>
      <c r="R49" s="17"/>
      <c r="S49" s="17"/>
      <c r="T49" s="17"/>
      <c r="U49" s="187">
        <f>IF([4]回答表!X53="●",[4]回答表!E453,IF([4]回答表!AA53="●",[4]回答表!E477,""))</f>
        <v>0</v>
      </c>
      <c r="V49" s="188"/>
      <c r="W49" s="188"/>
      <c r="X49" s="188"/>
      <c r="Y49" s="188"/>
      <c r="Z49" s="188"/>
      <c r="AA49" s="188"/>
      <c r="AB49" s="188"/>
      <c r="AC49" s="188"/>
      <c r="AD49" s="188"/>
      <c r="AE49" s="191" t="s">
        <v>28</v>
      </c>
      <c r="AF49" s="191"/>
      <c r="AG49" s="191"/>
      <c r="AH49" s="191"/>
      <c r="AI49" s="191"/>
      <c r="AJ49" s="192"/>
      <c r="AK49" s="45"/>
      <c r="AL49" s="45"/>
      <c r="AM49" s="158">
        <f>IF([4]回答表!X53="●",[4]回答表!B455,IF([4]回答表!AA53="●",[4]回答表!B479,""))</f>
        <v>0</v>
      </c>
      <c r="AN49" s="159"/>
      <c r="AO49" s="159"/>
      <c r="AP49" s="159"/>
      <c r="AQ49" s="159"/>
      <c r="AR49" s="159"/>
      <c r="AS49" s="159"/>
      <c r="AT49" s="159"/>
      <c r="AU49" s="159"/>
      <c r="AV49" s="159"/>
      <c r="AW49" s="159"/>
      <c r="AX49" s="159"/>
      <c r="AY49" s="159"/>
      <c r="AZ49" s="159"/>
      <c r="BA49" s="159"/>
      <c r="BB49" s="159"/>
      <c r="BC49" s="159"/>
      <c r="BD49" s="159"/>
      <c r="BE49" s="159"/>
      <c r="BF49" s="159"/>
      <c r="BG49" s="159"/>
      <c r="BH49" s="159"/>
      <c r="BI49" s="159"/>
      <c r="BJ49" s="159"/>
      <c r="BK49" s="159"/>
      <c r="BL49" s="159"/>
      <c r="BM49" s="159"/>
      <c r="BN49" s="159"/>
      <c r="BO49" s="159"/>
      <c r="BP49" s="159"/>
      <c r="BQ49" s="160"/>
      <c r="BR49" s="42"/>
      <c r="BS49" s="27"/>
    </row>
    <row r="50" spans="1:71" ht="15.45" customHeight="1">
      <c r="A50" s="27"/>
      <c r="B50" s="27"/>
      <c r="C50" s="39"/>
      <c r="D50" s="25"/>
      <c r="E50" s="25"/>
      <c r="F50" s="25"/>
      <c r="G50" s="25"/>
      <c r="H50" s="25"/>
      <c r="I50" s="25"/>
      <c r="J50" s="25"/>
      <c r="K50" s="25"/>
      <c r="L50" s="25"/>
      <c r="M50" s="25"/>
      <c r="N50" s="25"/>
      <c r="O50" s="25"/>
      <c r="P50" s="25"/>
      <c r="Q50" s="25"/>
      <c r="R50" s="17"/>
      <c r="S50" s="17"/>
      <c r="T50" s="17"/>
      <c r="U50" s="189"/>
      <c r="V50" s="190"/>
      <c r="W50" s="190"/>
      <c r="X50" s="190"/>
      <c r="Y50" s="190"/>
      <c r="Z50" s="190"/>
      <c r="AA50" s="190"/>
      <c r="AB50" s="190"/>
      <c r="AC50" s="190"/>
      <c r="AD50" s="190"/>
      <c r="AE50" s="193"/>
      <c r="AF50" s="193"/>
      <c r="AG50" s="193"/>
      <c r="AH50" s="193"/>
      <c r="AI50" s="193"/>
      <c r="AJ50" s="194"/>
      <c r="AK50" s="45"/>
      <c r="AL50" s="45"/>
      <c r="AM50" s="161"/>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3"/>
      <c r="BR50" s="42"/>
      <c r="BS50" s="27"/>
    </row>
    <row r="51" spans="1:71" ht="15.45"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161"/>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3"/>
      <c r="BR51" s="42"/>
      <c r="BS51" s="27"/>
    </row>
    <row r="52" spans="1:71" ht="15.45"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161"/>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3"/>
      <c r="BR52" s="42"/>
      <c r="BS52" s="27"/>
    </row>
    <row r="53" spans="1:71" ht="15.45"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164"/>
      <c r="AN53" s="165"/>
      <c r="AO53" s="165"/>
      <c r="AP53" s="165"/>
      <c r="AQ53" s="165"/>
      <c r="AR53" s="165"/>
      <c r="AS53" s="165"/>
      <c r="AT53" s="165"/>
      <c r="AU53" s="165"/>
      <c r="AV53" s="165"/>
      <c r="AW53" s="165"/>
      <c r="AX53" s="165"/>
      <c r="AY53" s="165"/>
      <c r="AZ53" s="165"/>
      <c r="BA53" s="165"/>
      <c r="BB53" s="165"/>
      <c r="BC53" s="165"/>
      <c r="BD53" s="165"/>
      <c r="BE53" s="165"/>
      <c r="BF53" s="165"/>
      <c r="BG53" s="165"/>
      <c r="BH53" s="165"/>
      <c r="BI53" s="165"/>
      <c r="BJ53" s="165"/>
      <c r="BK53" s="165"/>
      <c r="BL53" s="165"/>
      <c r="BM53" s="165"/>
      <c r="BN53" s="165"/>
      <c r="BO53" s="165"/>
      <c r="BP53" s="165"/>
      <c r="BQ53" s="166"/>
      <c r="BR53" s="42"/>
      <c r="BS53" s="27"/>
    </row>
    <row r="54" spans="1:71" ht="15.6" customHeight="1">
      <c r="C54" s="39"/>
      <c r="D54" s="25"/>
      <c r="E54" s="25"/>
      <c r="F54" s="25"/>
      <c r="G54" s="25"/>
      <c r="H54" s="25"/>
      <c r="I54" s="25"/>
      <c r="J54" s="25"/>
      <c r="K54" s="25"/>
      <c r="L54" s="25"/>
      <c r="M54" s="25"/>
      <c r="N54" s="17"/>
      <c r="O54" s="17"/>
      <c r="P54" s="17"/>
      <c r="Q54" s="17"/>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17"/>
      <c r="O55" s="17"/>
      <c r="P55" s="17"/>
      <c r="Q55" s="17"/>
      <c r="R55" s="17"/>
      <c r="S55" s="17"/>
      <c r="T55" s="17"/>
      <c r="U55" s="16" t="s">
        <v>18</v>
      </c>
      <c r="V55" s="17"/>
      <c r="W55" s="17"/>
      <c r="X55" s="17"/>
      <c r="Y55" s="17"/>
      <c r="Z55" s="17"/>
      <c r="AA55" s="18"/>
      <c r="AB55" s="19"/>
      <c r="AC55" s="18"/>
      <c r="AD55" s="18"/>
      <c r="AE55" s="18"/>
      <c r="AF55" s="18"/>
      <c r="AG55" s="18"/>
      <c r="AH55" s="18"/>
      <c r="AI55" s="18"/>
      <c r="AJ55" s="18"/>
      <c r="AK55" s="18"/>
      <c r="AL55" s="18"/>
      <c r="AM55" s="16" t="s">
        <v>11</v>
      </c>
      <c r="AN55" s="18"/>
      <c r="AO55" s="18"/>
      <c r="AP55" s="18"/>
      <c r="AQ55" s="18"/>
      <c r="AR55" s="18"/>
      <c r="AS55" s="18"/>
      <c r="AT55" s="18"/>
      <c r="AU55" s="18"/>
      <c r="AV55" s="18"/>
      <c r="AW55" s="18"/>
      <c r="AX55" s="18"/>
      <c r="AY55" s="18"/>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148" t="s">
        <v>12</v>
      </c>
      <c r="E56" s="148"/>
      <c r="F56" s="148"/>
      <c r="G56" s="148"/>
      <c r="H56" s="148"/>
      <c r="I56" s="148"/>
      <c r="J56" s="148"/>
      <c r="K56" s="148"/>
      <c r="L56" s="148"/>
      <c r="M56" s="177"/>
      <c r="N56" s="149" t="str">
        <f>IF([4]回答表!AD53="●","●","")</f>
        <v/>
      </c>
      <c r="O56" s="150"/>
      <c r="P56" s="150"/>
      <c r="Q56" s="151"/>
      <c r="R56" s="17"/>
      <c r="S56" s="17"/>
      <c r="T56" s="17"/>
      <c r="U56" s="158" t="str">
        <f>IF([4]回答表!AD53="●",[4]回答表!B490,"")</f>
        <v/>
      </c>
      <c r="V56" s="159"/>
      <c r="W56" s="159"/>
      <c r="X56" s="159"/>
      <c r="Y56" s="159"/>
      <c r="Z56" s="159"/>
      <c r="AA56" s="159"/>
      <c r="AB56" s="159"/>
      <c r="AC56" s="159"/>
      <c r="AD56" s="159"/>
      <c r="AE56" s="159"/>
      <c r="AF56" s="159"/>
      <c r="AG56" s="159"/>
      <c r="AH56" s="159"/>
      <c r="AI56" s="159"/>
      <c r="AJ56" s="160"/>
      <c r="AK56" s="51"/>
      <c r="AL56" s="51"/>
      <c r="AM56" s="158" t="str">
        <f>IF([4]回答表!AD53="●",[4]回答表!B496,"")</f>
        <v/>
      </c>
      <c r="AN56" s="159"/>
      <c r="AO56" s="159"/>
      <c r="AP56" s="159"/>
      <c r="AQ56" s="159"/>
      <c r="AR56" s="159"/>
      <c r="AS56" s="159"/>
      <c r="AT56" s="159"/>
      <c r="AU56" s="159"/>
      <c r="AV56" s="159"/>
      <c r="AW56" s="159"/>
      <c r="AX56" s="159"/>
      <c r="AY56" s="159"/>
      <c r="AZ56" s="159"/>
      <c r="BA56" s="159"/>
      <c r="BB56" s="159"/>
      <c r="BC56" s="159"/>
      <c r="BD56" s="159"/>
      <c r="BE56" s="159"/>
      <c r="BF56" s="159"/>
      <c r="BG56" s="159"/>
      <c r="BH56" s="159"/>
      <c r="BI56" s="159"/>
      <c r="BJ56" s="159"/>
      <c r="BK56" s="159"/>
      <c r="BL56" s="159"/>
      <c r="BM56" s="159"/>
      <c r="BN56" s="159"/>
      <c r="BO56" s="159"/>
      <c r="BP56" s="159"/>
      <c r="BQ56" s="160"/>
      <c r="BR56" s="42"/>
      <c r="BS56" s="27"/>
    </row>
    <row r="57" spans="1:71" ht="15.6" customHeight="1">
      <c r="C57" s="39"/>
      <c r="D57" s="148"/>
      <c r="E57" s="148"/>
      <c r="F57" s="148"/>
      <c r="G57" s="148"/>
      <c r="H57" s="148"/>
      <c r="I57" s="148"/>
      <c r="J57" s="148"/>
      <c r="K57" s="148"/>
      <c r="L57" s="148"/>
      <c r="M57" s="177"/>
      <c r="N57" s="152"/>
      <c r="O57" s="153"/>
      <c r="P57" s="153"/>
      <c r="Q57" s="154"/>
      <c r="R57" s="17"/>
      <c r="S57" s="17"/>
      <c r="T57" s="17"/>
      <c r="U57" s="161"/>
      <c r="V57" s="162"/>
      <c r="W57" s="162"/>
      <c r="X57" s="162"/>
      <c r="Y57" s="162"/>
      <c r="Z57" s="162"/>
      <c r="AA57" s="162"/>
      <c r="AB57" s="162"/>
      <c r="AC57" s="162"/>
      <c r="AD57" s="162"/>
      <c r="AE57" s="162"/>
      <c r="AF57" s="162"/>
      <c r="AG57" s="162"/>
      <c r="AH57" s="162"/>
      <c r="AI57" s="162"/>
      <c r="AJ57" s="163"/>
      <c r="AK57" s="51"/>
      <c r="AL57" s="51"/>
      <c r="AM57" s="161"/>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3"/>
      <c r="BR57" s="42"/>
      <c r="BS57" s="27"/>
    </row>
    <row r="58" spans="1:71" ht="15.6" customHeight="1">
      <c r="C58" s="39"/>
      <c r="D58" s="148"/>
      <c r="E58" s="148"/>
      <c r="F58" s="148"/>
      <c r="G58" s="148"/>
      <c r="H58" s="148"/>
      <c r="I58" s="148"/>
      <c r="J58" s="148"/>
      <c r="K58" s="148"/>
      <c r="L58" s="148"/>
      <c r="M58" s="177"/>
      <c r="N58" s="152"/>
      <c r="O58" s="153"/>
      <c r="P58" s="153"/>
      <c r="Q58" s="154"/>
      <c r="R58" s="17"/>
      <c r="S58" s="17"/>
      <c r="T58" s="17"/>
      <c r="U58" s="161"/>
      <c r="V58" s="162"/>
      <c r="W58" s="162"/>
      <c r="X58" s="162"/>
      <c r="Y58" s="162"/>
      <c r="Z58" s="162"/>
      <c r="AA58" s="162"/>
      <c r="AB58" s="162"/>
      <c r="AC58" s="162"/>
      <c r="AD58" s="162"/>
      <c r="AE58" s="162"/>
      <c r="AF58" s="162"/>
      <c r="AG58" s="162"/>
      <c r="AH58" s="162"/>
      <c r="AI58" s="162"/>
      <c r="AJ58" s="163"/>
      <c r="AK58" s="51"/>
      <c r="AL58" s="51"/>
      <c r="AM58" s="161"/>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3"/>
      <c r="BR58" s="42"/>
      <c r="BS58" s="27"/>
    </row>
    <row r="59" spans="1:71" ht="15.6" customHeight="1">
      <c r="C59" s="39"/>
      <c r="D59" s="148"/>
      <c r="E59" s="148"/>
      <c r="F59" s="148"/>
      <c r="G59" s="148"/>
      <c r="H59" s="148"/>
      <c r="I59" s="148"/>
      <c r="J59" s="148"/>
      <c r="K59" s="148"/>
      <c r="L59" s="148"/>
      <c r="M59" s="177"/>
      <c r="N59" s="155"/>
      <c r="O59" s="156"/>
      <c r="P59" s="156"/>
      <c r="Q59" s="157"/>
      <c r="R59" s="17"/>
      <c r="S59" s="17"/>
      <c r="T59" s="17"/>
      <c r="U59" s="164"/>
      <c r="V59" s="165"/>
      <c r="W59" s="165"/>
      <c r="X59" s="165"/>
      <c r="Y59" s="165"/>
      <c r="Z59" s="165"/>
      <c r="AA59" s="165"/>
      <c r="AB59" s="165"/>
      <c r="AC59" s="165"/>
      <c r="AD59" s="165"/>
      <c r="AE59" s="165"/>
      <c r="AF59" s="165"/>
      <c r="AG59" s="165"/>
      <c r="AH59" s="165"/>
      <c r="AI59" s="165"/>
      <c r="AJ59" s="166"/>
      <c r="AK59" s="51"/>
      <c r="AL59" s="51"/>
      <c r="AM59" s="164"/>
      <c r="AN59" s="165"/>
      <c r="AO59" s="165"/>
      <c r="AP59" s="165"/>
      <c r="AQ59" s="165"/>
      <c r="AR59" s="165"/>
      <c r="AS59" s="165"/>
      <c r="AT59" s="165"/>
      <c r="AU59" s="165"/>
      <c r="AV59" s="165"/>
      <c r="AW59" s="165"/>
      <c r="AX59" s="165"/>
      <c r="AY59" s="165"/>
      <c r="AZ59" s="165"/>
      <c r="BA59" s="165"/>
      <c r="BB59" s="165"/>
      <c r="BC59" s="165"/>
      <c r="BD59" s="165"/>
      <c r="BE59" s="165"/>
      <c r="BF59" s="165"/>
      <c r="BG59" s="165"/>
      <c r="BH59" s="165"/>
      <c r="BI59" s="165"/>
      <c r="BJ59" s="165"/>
      <c r="BK59" s="165"/>
      <c r="BL59" s="165"/>
      <c r="BM59" s="165"/>
      <c r="BN59" s="165"/>
      <c r="BO59" s="165"/>
      <c r="BP59" s="165"/>
      <c r="BQ59" s="166"/>
      <c r="BR59" s="42"/>
      <c r="BS59" s="27"/>
    </row>
    <row r="60" spans="1:71" ht="15.6" customHeight="1">
      <c r="C60" s="48"/>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50"/>
      <c r="BS60" s="27"/>
    </row>
    <row r="61" spans="1:71" ht="15.6"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topLeftCell="A22" zoomScale="50" zoomScaleNormal="55" zoomScaleSheetLayoutView="50" workbookViewId="0">
      <selection activeCell="CC41" sqref="CC41"/>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67" t="s">
        <v>14</v>
      </c>
      <c r="D8" s="68"/>
      <c r="E8" s="68"/>
      <c r="F8" s="68"/>
      <c r="G8" s="68"/>
      <c r="H8" s="68"/>
      <c r="I8" s="68"/>
      <c r="J8" s="68"/>
      <c r="K8" s="68"/>
      <c r="L8" s="68"/>
      <c r="M8" s="68"/>
      <c r="N8" s="68"/>
      <c r="O8" s="68"/>
      <c r="P8" s="68"/>
      <c r="Q8" s="68"/>
      <c r="R8" s="68"/>
      <c r="S8" s="68"/>
      <c r="T8" s="68"/>
      <c r="U8" s="69" t="s">
        <v>19</v>
      </c>
      <c r="V8" s="70"/>
      <c r="W8" s="70"/>
      <c r="X8" s="70"/>
      <c r="Y8" s="70"/>
      <c r="Z8" s="70"/>
      <c r="AA8" s="70"/>
      <c r="AB8" s="70"/>
      <c r="AC8" s="70"/>
      <c r="AD8" s="70"/>
      <c r="AE8" s="70"/>
      <c r="AF8" s="70"/>
      <c r="AG8" s="70"/>
      <c r="AH8" s="70"/>
      <c r="AI8" s="70"/>
      <c r="AJ8" s="70"/>
      <c r="AK8" s="70"/>
      <c r="AL8" s="70"/>
      <c r="AM8" s="70"/>
      <c r="AN8" s="71"/>
      <c r="AO8" s="78" t="s">
        <v>0</v>
      </c>
      <c r="AP8" s="70"/>
      <c r="AQ8" s="70"/>
      <c r="AR8" s="70"/>
      <c r="AS8" s="70"/>
      <c r="AT8" s="70"/>
      <c r="AU8" s="70"/>
      <c r="AV8" s="70"/>
      <c r="AW8" s="70"/>
      <c r="AX8" s="70"/>
      <c r="AY8" s="70"/>
      <c r="AZ8" s="70"/>
      <c r="BA8" s="70"/>
      <c r="BB8" s="70"/>
      <c r="BC8" s="70"/>
      <c r="BD8" s="70"/>
      <c r="BE8" s="70"/>
      <c r="BF8" s="71"/>
      <c r="BG8" s="67" t="s">
        <v>20</v>
      </c>
      <c r="BH8" s="79"/>
      <c r="BI8" s="79"/>
      <c r="BJ8" s="79"/>
      <c r="BK8" s="79"/>
      <c r="BL8" s="79"/>
      <c r="BM8" s="79"/>
      <c r="BN8" s="79"/>
      <c r="BO8" s="79"/>
      <c r="BP8" s="79"/>
      <c r="BQ8" s="79"/>
      <c r="BR8" s="2"/>
    </row>
    <row r="9" spans="3:71" ht="15.6" customHeight="1">
      <c r="C9" s="68"/>
      <c r="D9" s="68"/>
      <c r="E9" s="68"/>
      <c r="F9" s="68"/>
      <c r="G9" s="68"/>
      <c r="H9" s="68"/>
      <c r="I9" s="68"/>
      <c r="J9" s="68"/>
      <c r="K9" s="68"/>
      <c r="L9" s="68"/>
      <c r="M9" s="68"/>
      <c r="N9" s="68"/>
      <c r="O9" s="68"/>
      <c r="P9" s="68"/>
      <c r="Q9" s="68"/>
      <c r="R9" s="68"/>
      <c r="S9" s="68"/>
      <c r="T9" s="68"/>
      <c r="U9" s="72"/>
      <c r="V9" s="73"/>
      <c r="W9" s="73"/>
      <c r="X9" s="73"/>
      <c r="Y9" s="73"/>
      <c r="Z9" s="73"/>
      <c r="AA9" s="73"/>
      <c r="AB9" s="73"/>
      <c r="AC9" s="73"/>
      <c r="AD9" s="73"/>
      <c r="AE9" s="73"/>
      <c r="AF9" s="73"/>
      <c r="AG9" s="73"/>
      <c r="AH9" s="73"/>
      <c r="AI9" s="73"/>
      <c r="AJ9" s="73"/>
      <c r="AK9" s="73"/>
      <c r="AL9" s="73"/>
      <c r="AM9" s="73"/>
      <c r="AN9" s="74"/>
      <c r="AO9" s="72"/>
      <c r="AP9" s="73"/>
      <c r="AQ9" s="73"/>
      <c r="AR9" s="73"/>
      <c r="AS9" s="73"/>
      <c r="AT9" s="73"/>
      <c r="AU9" s="73"/>
      <c r="AV9" s="73"/>
      <c r="AW9" s="73"/>
      <c r="AX9" s="73"/>
      <c r="AY9" s="73"/>
      <c r="AZ9" s="73"/>
      <c r="BA9" s="73"/>
      <c r="BB9" s="73"/>
      <c r="BC9" s="73"/>
      <c r="BD9" s="73"/>
      <c r="BE9" s="73"/>
      <c r="BF9" s="74"/>
      <c r="BG9" s="79"/>
      <c r="BH9" s="79"/>
      <c r="BI9" s="79"/>
      <c r="BJ9" s="79"/>
      <c r="BK9" s="79"/>
      <c r="BL9" s="79"/>
      <c r="BM9" s="79"/>
      <c r="BN9" s="79"/>
      <c r="BO9" s="79"/>
      <c r="BP9" s="79"/>
      <c r="BQ9" s="79"/>
      <c r="BR9" s="2"/>
    </row>
    <row r="10" spans="3:71" ht="15.6" customHeight="1">
      <c r="C10" s="68"/>
      <c r="D10" s="68"/>
      <c r="E10" s="68"/>
      <c r="F10" s="68"/>
      <c r="G10" s="68"/>
      <c r="H10" s="68"/>
      <c r="I10" s="68"/>
      <c r="J10" s="68"/>
      <c r="K10" s="68"/>
      <c r="L10" s="68"/>
      <c r="M10" s="68"/>
      <c r="N10" s="68"/>
      <c r="O10" s="68"/>
      <c r="P10" s="68"/>
      <c r="Q10" s="68"/>
      <c r="R10" s="68"/>
      <c r="S10" s="68"/>
      <c r="T10" s="68"/>
      <c r="U10" s="75"/>
      <c r="V10" s="76"/>
      <c r="W10" s="76"/>
      <c r="X10" s="76"/>
      <c r="Y10" s="76"/>
      <c r="Z10" s="76"/>
      <c r="AA10" s="76"/>
      <c r="AB10" s="76"/>
      <c r="AC10" s="76"/>
      <c r="AD10" s="76"/>
      <c r="AE10" s="76"/>
      <c r="AF10" s="76"/>
      <c r="AG10" s="76"/>
      <c r="AH10" s="76"/>
      <c r="AI10" s="76"/>
      <c r="AJ10" s="76"/>
      <c r="AK10" s="76"/>
      <c r="AL10" s="76"/>
      <c r="AM10" s="76"/>
      <c r="AN10" s="77"/>
      <c r="AO10" s="75"/>
      <c r="AP10" s="76"/>
      <c r="AQ10" s="76"/>
      <c r="AR10" s="76"/>
      <c r="AS10" s="76"/>
      <c r="AT10" s="76"/>
      <c r="AU10" s="76"/>
      <c r="AV10" s="76"/>
      <c r="AW10" s="76"/>
      <c r="AX10" s="76"/>
      <c r="AY10" s="76"/>
      <c r="AZ10" s="76"/>
      <c r="BA10" s="76"/>
      <c r="BB10" s="76"/>
      <c r="BC10" s="76"/>
      <c r="BD10" s="76"/>
      <c r="BE10" s="76"/>
      <c r="BF10" s="77"/>
      <c r="BG10" s="79"/>
      <c r="BH10" s="79"/>
      <c r="BI10" s="79"/>
      <c r="BJ10" s="79"/>
      <c r="BK10" s="79"/>
      <c r="BL10" s="79"/>
      <c r="BM10" s="79"/>
      <c r="BN10" s="79"/>
      <c r="BO10" s="79"/>
      <c r="BP10" s="79"/>
      <c r="BQ10" s="79"/>
      <c r="BR10" s="2"/>
    </row>
    <row r="11" spans="3:71" ht="15.6" customHeight="1">
      <c r="C11" s="80" t="str">
        <f>IF(COUNTIF([5]回答表!K16,"*")&gt;0,[5]回答表!K16,"")</f>
        <v>府中市</v>
      </c>
      <c r="D11" s="68"/>
      <c r="E11" s="68"/>
      <c r="F11" s="68"/>
      <c r="G11" s="68"/>
      <c r="H11" s="68"/>
      <c r="I11" s="68"/>
      <c r="J11" s="68"/>
      <c r="K11" s="68"/>
      <c r="L11" s="68"/>
      <c r="M11" s="68"/>
      <c r="N11" s="68"/>
      <c r="O11" s="68"/>
      <c r="P11" s="68"/>
      <c r="Q11" s="68"/>
      <c r="R11" s="68"/>
      <c r="S11" s="68"/>
      <c r="T11" s="68"/>
      <c r="U11" s="81" t="str">
        <f>IF(COUNTIF([5]回答表!F18,"*")&gt;0,[5]回答表!F18,"")</f>
        <v>介護サービス事業</v>
      </c>
      <c r="V11" s="82"/>
      <c r="W11" s="82"/>
      <c r="X11" s="82"/>
      <c r="Y11" s="82"/>
      <c r="Z11" s="82"/>
      <c r="AA11" s="82"/>
      <c r="AB11" s="82"/>
      <c r="AC11" s="82"/>
      <c r="AD11" s="82"/>
      <c r="AE11" s="82"/>
      <c r="AF11" s="70"/>
      <c r="AG11" s="70"/>
      <c r="AH11" s="70"/>
      <c r="AI11" s="70"/>
      <c r="AJ11" s="70"/>
      <c r="AK11" s="70"/>
      <c r="AL11" s="70"/>
      <c r="AM11" s="70"/>
      <c r="AN11" s="71"/>
      <c r="AO11" s="87" t="str">
        <f>IF(COUNTIF([5]回答表!W18,"*")&gt;0,[5]回答表!W18,"")</f>
        <v>老人デイサービスセンター</v>
      </c>
      <c r="AP11" s="70"/>
      <c r="AQ11" s="70"/>
      <c r="AR11" s="70"/>
      <c r="AS11" s="70"/>
      <c r="AT11" s="70"/>
      <c r="AU11" s="70"/>
      <c r="AV11" s="70"/>
      <c r="AW11" s="70"/>
      <c r="AX11" s="70"/>
      <c r="AY11" s="70"/>
      <c r="AZ11" s="70"/>
      <c r="BA11" s="70"/>
      <c r="BB11" s="70"/>
      <c r="BC11" s="70"/>
      <c r="BD11" s="70"/>
      <c r="BE11" s="70"/>
      <c r="BF11" s="71"/>
      <c r="BG11" s="80" t="str">
        <f>IF(COUNTIF([5]回答表!F20,"*")&gt;0,[5]回答表!F20,"")</f>
        <v>あさひ苑・よつや苑在宅サービスセンター</v>
      </c>
      <c r="BH11" s="79"/>
      <c r="BI11" s="79"/>
      <c r="BJ11" s="79"/>
      <c r="BK11" s="79"/>
      <c r="BL11" s="79"/>
      <c r="BM11" s="79"/>
      <c r="BN11" s="79"/>
      <c r="BO11" s="79"/>
      <c r="BP11" s="79"/>
      <c r="BQ11" s="79"/>
      <c r="BR11" s="3"/>
    </row>
    <row r="12" spans="3:71" ht="15.6" customHeight="1">
      <c r="C12" s="68"/>
      <c r="D12" s="68"/>
      <c r="E12" s="68"/>
      <c r="F12" s="68"/>
      <c r="G12" s="68"/>
      <c r="H12" s="68"/>
      <c r="I12" s="68"/>
      <c r="J12" s="68"/>
      <c r="K12" s="68"/>
      <c r="L12" s="68"/>
      <c r="M12" s="68"/>
      <c r="N12" s="68"/>
      <c r="O12" s="68"/>
      <c r="P12" s="68"/>
      <c r="Q12" s="68"/>
      <c r="R12" s="68"/>
      <c r="S12" s="68"/>
      <c r="T12" s="68"/>
      <c r="U12" s="83"/>
      <c r="V12" s="84"/>
      <c r="W12" s="84"/>
      <c r="X12" s="84"/>
      <c r="Y12" s="84"/>
      <c r="Z12" s="84"/>
      <c r="AA12" s="84"/>
      <c r="AB12" s="84"/>
      <c r="AC12" s="84"/>
      <c r="AD12" s="84"/>
      <c r="AE12" s="84"/>
      <c r="AF12" s="73"/>
      <c r="AG12" s="73"/>
      <c r="AH12" s="73"/>
      <c r="AI12" s="73"/>
      <c r="AJ12" s="73"/>
      <c r="AK12" s="73"/>
      <c r="AL12" s="73"/>
      <c r="AM12" s="73"/>
      <c r="AN12" s="74"/>
      <c r="AO12" s="72"/>
      <c r="AP12" s="73"/>
      <c r="AQ12" s="73"/>
      <c r="AR12" s="73"/>
      <c r="AS12" s="73"/>
      <c r="AT12" s="73"/>
      <c r="AU12" s="73"/>
      <c r="AV12" s="73"/>
      <c r="AW12" s="73"/>
      <c r="AX12" s="73"/>
      <c r="AY12" s="73"/>
      <c r="AZ12" s="73"/>
      <c r="BA12" s="73"/>
      <c r="BB12" s="73"/>
      <c r="BC12" s="73"/>
      <c r="BD12" s="73"/>
      <c r="BE12" s="73"/>
      <c r="BF12" s="74"/>
      <c r="BG12" s="79"/>
      <c r="BH12" s="79"/>
      <c r="BI12" s="79"/>
      <c r="BJ12" s="79"/>
      <c r="BK12" s="79"/>
      <c r="BL12" s="79"/>
      <c r="BM12" s="79"/>
      <c r="BN12" s="79"/>
      <c r="BO12" s="79"/>
      <c r="BP12" s="79"/>
      <c r="BQ12" s="79"/>
      <c r="BR12" s="3"/>
    </row>
    <row r="13" spans="3:71" ht="15.6" customHeight="1">
      <c r="C13" s="68"/>
      <c r="D13" s="68"/>
      <c r="E13" s="68"/>
      <c r="F13" s="68"/>
      <c r="G13" s="68"/>
      <c r="H13" s="68"/>
      <c r="I13" s="68"/>
      <c r="J13" s="68"/>
      <c r="K13" s="68"/>
      <c r="L13" s="68"/>
      <c r="M13" s="68"/>
      <c r="N13" s="68"/>
      <c r="O13" s="68"/>
      <c r="P13" s="68"/>
      <c r="Q13" s="68"/>
      <c r="R13" s="68"/>
      <c r="S13" s="68"/>
      <c r="T13" s="68"/>
      <c r="U13" s="85"/>
      <c r="V13" s="86"/>
      <c r="W13" s="86"/>
      <c r="X13" s="86"/>
      <c r="Y13" s="86"/>
      <c r="Z13" s="86"/>
      <c r="AA13" s="86"/>
      <c r="AB13" s="86"/>
      <c r="AC13" s="86"/>
      <c r="AD13" s="86"/>
      <c r="AE13" s="86"/>
      <c r="AF13" s="76"/>
      <c r="AG13" s="76"/>
      <c r="AH13" s="76"/>
      <c r="AI13" s="76"/>
      <c r="AJ13" s="76"/>
      <c r="AK13" s="76"/>
      <c r="AL13" s="76"/>
      <c r="AM13" s="76"/>
      <c r="AN13" s="77"/>
      <c r="AO13" s="75"/>
      <c r="AP13" s="76"/>
      <c r="AQ13" s="76"/>
      <c r="AR13" s="76"/>
      <c r="AS13" s="76"/>
      <c r="AT13" s="76"/>
      <c r="AU13" s="76"/>
      <c r="AV13" s="76"/>
      <c r="AW13" s="76"/>
      <c r="AX13" s="76"/>
      <c r="AY13" s="76"/>
      <c r="AZ13" s="76"/>
      <c r="BA13" s="76"/>
      <c r="BB13" s="76"/>
      <c r="BC13" s="76"/>
      <c r="BD13" s="76"/>
      <c r="BE13" s="76"/>
      <c r="BF13" s="77"/>
      <c r="BG13" s="79"/>
      <c r="BH13" s="79"/>
      <c r="BI13" s="79"/>
      <c r="BJ13" s="79"/>
      <c r="BK13" s="79"/>
      <c r="BL13" s="79"/>
      <c r="BM13" s="79"/>
      <c r="BN13" s="79"/>
      <c r="BO13" s="79"/>
      <c r="BP13" s="79"/>
      <c r="BQ13" s="79"/>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88" t="s">
        <v>21</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52"/>
      <c r="BB18" s="52"/>
      <c r="BC18" s="52"/>
      <c r="BD18" s="52"/>
      <c r="BE18" s="52"/>
      <c r="BF18" s="52"/>
      <c r="BG18" s="52"/>
      <c r="BH18" s="52"/>
      <c r="BI18" s="52"/>
      <c r="BJ18" s="52"/>
      <c r="BK18" s="52"/>
      <c r="BL18" s="53"/>
      <c r="BS18" s="12"/>
    </row>
    <row r="19" spans="3:71" ht="15.6" customHeight="1">
      <c r="C19" s="13"/>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52"/>
      <c r="BB19" s="52"/>
      <c r="BC19" s="52"/>
      <c r="BD19" s="52"/>
      <c r="BE19" s="52"/>
      <c r="BF19" s="52"/>
      <c r="BG19" s="52"/>
      <c r="BH19" s="52"/>
      <c r="BI19" s="52"/>
      <c r="BJ19" s="52"/>
      <c r="BK19" s="52"/>
      <c r="BL19" s="53"/>
      <c r="BS19" s="12"/>
    </row>
    <row r="20" spans="3:71" ht="13.2" customHeight="1">
      <c r="C20" s="13"/>
      <c r="D20" s="94" t="s">
        <v>2</v>
      </c>
      <c r="E20" s="95"/>
      <c r="F20" s="95"/>
      <c r="G20" s="95"/>
      <c r="H20" s="95"/>
      <c r="I20" s="95"/>
      <c r="J20" s="96"/>
      <c r="K20" s="94" t="s">
        <v>3</v>
      </c>
      <c r="L20" s="95"/>
      <c r="M20" s="95"/>
      <c r="N20" s="95"/>
      <c r="O20" s="95"/>
      <c r="P20" s="95"/>
      <c r="Q20" s="96"/>
      <c r="R20" s="94" t="s">
        <v>17</v>
      </c>
      <c r="S20" s="95"/>
      <c r="T20" s="95"/>
      <c r="U20" s="95"/>
      <c r="V20" s="95"/>
      <c r="W20" s="95"/>
      <c r="X20" s="96"/>
      <c r="Y20" s="103" t="s">
        <v>15</v>
      </c>
      <c r="Z20" s="103"/>
      <c r="AA20" s="103"/>
      <c r="AB20" s="103"/>
      <c r="AC20" s="103"/>
      <c r="AD20" s="103"/>
      <c r="AE20" s="103"/>
      <c r="AF20" s="104" t="s">
        <v>16</v>
      </c>
      <c r="AG20" s="104"/>
      <c r="AH20" s="104"/>
      <c r="AI20" s="104"/>
      <c r="AJ20" s="104"/>
      <c r="AK20" s="104"/>
      <c r="AL20" s="104"/>
      <c r="AM20" s="104"/>
      <c r="AN20" s="104"/>
      <c r="AO20" s="104"/>
      <c r="AP20" s="104"/>
      <c r="AQ20" s="104"/>
      <c r="AR20" s="104"/>
      <c r="AS20" s="104"/>
      <c r="AT20" s="104"/>
      <c r="AU20" s="104"/>
      <c r="AV20" s="104"/>
      <c r="AW20" s="104"/>
      <c r="AX20" s="104"/>
      <c r="AY20" s="104"/>
      <c r="AZ20" s="105"/>
      <c r="BA20" s="14"/>
      <c r="BB20" s="125" t="s">
        <v>1</v>
      </c>
      <c r="BC20" s="126"/>
      <c r="BD20" s="126"/>
      <c r="BE20" s="126"/>
      <c r="BF20" s="126"/>
      <c r="BG20" s="126"/>
      <c r="BH20" s="126"/>
      <c r="BI20" s="126"/>
      <c r="BJ20" s="119"/>
      <c r="BK20" s="120"/>
      <c r="BL20" s="53"/>
      <c r="BS20" s="28"/>
    </row>
    <row r="21" spans="3:71" ht="13.2" customHeight="1">
      <c r="C21" s="13"/>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4"/>
      <c r="BB21" s="127"/>
      <c r="BC21" s="128"/>
      <c r="BD21" s="128"/>
      <c r="BE21" s="128"/>
      <c r="BF21" s="128"/>
      <c r="BG21" s="128"/>
      <c r="BH21" s="128"/>
      <c r="BI21" s="128"/>
      <c r="BJ21" s="121"/>
      <c r="BK21" s="122"/>
      <c r="BL21" s="53"/>
      <c r="BS21" s="28"/>
    </row>
    <row r="22" spans="3:71" ht="13.2" customHeight="1">
      <c r="C22" s="13"/>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29"/>
      <c r="BB22" s="127"/>
      <c r="BC22" s="128"/>
      <c r="BD22" s="128"/>
      <c r="BE22" s="128"/>
      <c r="BF22" s="128"/>
      <c r="BG22" s="128"/>
      <c r="BH22" s="128"/>
      <c r="BI22" s="128"/>
      <c r="BJ22" s="121"/>
      <c r="BK22" s="122"/>
      <c r="BL22" s="53"/>
      <c r="BS22" s="28"/>
    </row>
    <row r="23" spans="3:71" ht="31.2" customHeight="1">
      <c r="C23" s="13"/>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31" t="s">
        <v>23</v>
      </c>
      <c r="AG23" s="131"/>
      <c r="AH23" s="131"/>
      <c r="AI23" s="131"/>
      <c r="AJ23" s="131"/>
      <c r="AK23" s="131"/>
      <c r="AL23" s="132"/>
      <c r="AM23" s="133" t="s">
        <v>24</v>
      </c>
      <c r="AN23" s="131"/>
      <c r="AO23" s="131"/>
      <c r="AP23" s="131"/>
      <c r="AQ23" s="131"/>
      <c r="AR23" s="131"/>
      <c r="AS23" s="132"/>
      <c r="AT23" s="133" t="s">
        <v>25</v>
      </c>
      <c r="AU23" s="131"/>
      <c r="AV23" s="131"/>
      <c r="AW23" s="131"/>
      <c r="AX23" s="131"/>
      <c r="AY23" s="131"/>
      <c r="AZ23" s="132"/>
      <c r="BA23" s="29"/>
      <c r="BB23" s="129"/>
      <c r="BC23" s="130"/>
      <c r="BD23" s="130"/>
      <c r="BE23" s="130"/>
      <c r="BF23" s="130"/>
      <c r="BG23" s="130"/>
      <c r="BH23" s="130"/>
      <c r="BI23" s="130"/>
      <c r="BJ23" s="123"/>
      <c r="BK23" s="124"/>
      <c r="BL23" s="53"/>
      <c r="BS23" s="28"/>
    </row>
    <row r="24" spans="3:71" ht="15.6" customHeight="1">
      <c r="C24" s="13"/>
      <c r="D24" s="110" t="str">
        <f>IF([5]回答表!R49="●","●","")</f>
        <v/>
      </c>
      <c r="E24" s="111"/>
      <c r="F24" s="111"/>
      <c r="G24" s="111"/>
      <c r="H24" s="111"/>
      <c r="I24" s="111"/>
      <c r="J24" s="112"/>
      <c r="K24" s="110" t="str">
        <f>IF([5]回答表!R50="●","●","")</f>
        <v/>
      </c>
      <c r="L24" s="111"/>
      <c r="M24" s="111"/>
      <c r="N24" s="111"/>
      <c r="O24" s="111"/>
      <c r="P24" s="111"/>
      <c r="Q24" s="112"/>
      <c r="R24" s="110" t="str">
        <f>IF([5]回答表!R51="●","●","")</f>
        <v/>
      </c>
      <c r="S24" s="111"/>
      <c r="T24" s="111"/>
      <c r="U24" s="111"/>
      <c r="V24" s="111"/>
      <c r="W24" s="111"/>
      <c r="X24" s="112"/>
      <c r="Y24" s="110" t="str">
        <f>IF([5]回答表!R52="●","●","")</f>
        <v/>
      </c>
      <c r="Z24" s="111"/>
      <c r="AA24" s="111"/>
      <c r="AB24" s="111"/>
      <c r="AC24" s="111"/>
      <c r="AD24" s="111"/>
      <c r="AE24" s="112"/>
      <c r="AF24" s="116" t="str">
        <f>IF([5]回答表!R53="●","●","")</f>
        <v>●</v>
      </c>
      <c r="AG24" s="117"/>
      <c r="AH24" s="117"/>
      <c r="AI24" s="117"/>
      <c r="AJ24" s="117"/>
      <c r="AK24" s="117"/>
      <c r="AL24" s="118"/>
      <c r="AM24" s="116" t="str">
        <f>IF([5]回答表!R54="●","●","")</f>
        <v/>
      </c>
      <c r="AN24" s="117"/>
      <c r="AO24" s="117"/>
      <c r="AP24" s="117"/>
      <c r="AQ24" s="117"/>
      <c r="AR24" s="117"/>
      <c r="AS24" s="118"/>
      <c r="AT24" s="116" t="str">
        <f>IF([5]回答表!R55="●","●","")</f>
        <v/>
      </c>
      <c r="AU24" s="117"/>
      <c r="AV24" s="117"/>
      <c r="AW24" s="117"/>
      <c r="AX24" s="117"/>
      <c r="AY24" s="117"/>
      <c r="AZ24" s="118"/>
      <c r="BA24" s="29"/>
      <c r="BB24" s="116" t="str">
        <f>IF([5]回答表!R56="●","●","")</f>
        <v/>
      </c>
      <c r="BC24" s="117"/>
      <c r="BD24" s="117"/>
      <c r="BE24" s="117"/>
      <c r="BF24" s="117"/>
      <c r="BG24" s="117"/>
      <c r="BH24" s="117"/>
      <c r="BI24" s="117"/>
      <c r="BJ24" s="119"/>
      <c r="BK24" s="120"/>
      <c r="BL24" s="53"/>
      <c r="BS24" s="28"/>
    </row>
    <row r="25" spans="3:71" ht="15.6" customHeight="1">
      <c r="C25" s="13"/>
      <c r="D25" s="110"/>
      <c r="E25" s="111"/>
      <c r="F25" s="111"/>
      <c r="G25" s="111"/>
      <c r="H25" s="111"/>
      <c r="I25" s="111"/>
      <c r="J25" s="112"/>
      <c r="K25" s="110"/>
      <c r="L25" s="111"/>
      <c r="M25" s="111"/>
      <c r="N25" s="111"/>
      <c r="O25" s="111"/>
      <c r="P25" s="111"/>
      <c r="Q25" s="112"/>
      <c r="R25" s="110"/>
      <c r="S25" s="111"/>
      <c r="T25" s="111"/>
      <c r="U25" s="111"/>
      <c r="V25" s="111"/>
      <c r="W25" s="111"/>
      <c r="X25" s="112"/>
      <c r="Y25" s="110"/>
      <c r="Z25" s="111"/>
      <c r="AA25" s="111"/>
      <c r="AB25" s="111"/>
      <c r="AC25" s="111"/>
      <c r="AD25" s="111"/>
      <c r="AE25" s="112"/>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30"/>
      <c r="BB25" s="110"/>
      <c r="BC25" s="111"/>
      <c r="BD25" s="111"/>
      <c r="BE25" s="111"/>
      <c r="BF25" s="111"/>
      <c r="BG25" s="111"/>
      <c r="BH25" s="111"/>
      <c r="BI25" s="111"/>
      <c r="BJ25" s="121"/>
      <c r="BK25" s="122"/>
      <c r="BL25" s="53"/>
      <c r="BS25" s="28"/>
    </row>
    <row r="26" spans="3:71" ht="15.6" customHeight="1">
      <c r="C26" s="13"/>
      <c r="D26" s="113"/>
      <c r="E26" s="114"/>
      <c r="F26" s="114"/>
      <c r="G26" s="114"/>
      <c r="H26" s="114"/>
      <c r="I26" s="114"/>
      <c r="J26" s="115"/>
      <c r="K26" s="113"/>
      <c r="L26" s="114"/>
      <c r="M26" s="114"/>
      <c r="N26" s="114"/>
      <c r="O26" s="114"/>
      <c r="P26" s="114"/>
      <c r="Q26" s="115"/>
      <c r="R26" s="113"/>
      <c r="S26" s="114"/>
      <c r="T26" s="114"/>
      <c r="U26" s="114"/>
      <c r="V26" s="114"/>
      <c r="W26" s="114"/>
      <c r="X26" s="115"/>
      <c r="Y26" s="113"/>
      <c r="Z26" s="114"/>
      <c r="AA26" s="114"/>
      <c r="AB26" s="114"/>
      <c r="AC26" s="114"/>
      <c r="AD26" s="114"/>
      <c r="AE26" s="115"/>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30"/>
      <c r="BB26" s="113"/>
      <c r="BC26" s="114"/>
      <c r="BD26" s="114"/>
      <c r="BE26" s="114"/>
      <c r="BF26" s="114"/>
      <c r="BG26" s="114"/>
      <c r="BH26" s="114"/>
      <c r="BI26" s="114"/>
      <c r="BJ26" s="123"/>
      <c r="BK26" s="124"/>
      <c r="BL26" s="53"/>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4"/>
      <c r="BL27" s="55"/>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34"/>
      <c r="AS31" s="134"/>
      <c r="AT31" s="134"/>
      <c r="AU31" s="134"/>
      <c r="AV31" s="134"/>
      <c r="AW31" s="134"/>
      <c r="AX31" s="134"/>
      <c r="AY31" s="134"/>
      <c r="AZ31" s="134"/>
      <c r="BA31" s="134"/>
      <c r="BB31" s="134"/>
      <c r="BC31" s="36"/>
      <c r="BD31" s="37"/>
      <c r="BE31" s="37"/>
      <c r="BF31" s="37"/>
      <c r="BG31" s="37"/>
      <c r="BH31" s="37"/>
      <c r="BI31" s="37"/>
      <c r="BJ31" s="37"/>
      <c r="BK31" s="37"/>
      <c r="BL31" s="37"/>
      <c r="BM31" s="37"/>
      <c r="BN31" s="37"/>
      <c r="BO31" s="37"/>
      <c r="BP31" s="37"/>
      <c r="BQ31" s="37"/>
      <c r="BR31" s="38"/>
      <c r="BS31" s="27"/>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135"/>
      <c r="AS32" s="135"/>
      <c r="AT32" s="135"/>
      <c r="AU32" s="135"/>
      <c r="AV32" s="135"/>
      <c r="AW32" s="135"/>
      <c r="AX32" s="135"/>
      <c r="AY32" s="135"/>
      <c r="AZ32" s="135"/>
      <c r="BA32" s="135"/>
      <c r="BB32" s="135"/>
      <c r="BC32" s="40"/>
      <c r="BD32" s="15"/>
      <c r="BE32" s="15"/>
      <c r="BF32" s="15"/>
      <c r="BG32" s="15"/>
      <c r="BH32" s="15"/>
      <c r="BI32" s="15"/>
      <c r="BJ32" s="15"/>
      <c r="BK32" s="15"/>
      <c r="BL32" s="15"/>
      <c r="BM32" s="15"/>
      <c r="BN32" s="18"/>
      <c r="BO32" s="18"/>
      <c r="BP32" s="18"/>
      <c r="BQ32" s="41"/>
      <c r="BR32" s="42"/>
      <c r="BS32" s="27"/>
    </row>
    <row r="33" spans="1:71" ht="15.6" customHeight="1">
      <c r="C33" s="39"/>
      <c r="D33" s="136" t="s">
        <v>4</v>
      </c>
      <c r="E33" s="137"/>
      <c r="F33" s="137"/>
      <c r="G33" s="137"/>
      <c r="H33" s="137"/>
      <c r="I33" s="137"/>
      <c r="J33" s="137"/>
      <c r="K33" s="137"/>
      <c r="L33" s="137"/>
      <c r="M33" s="137"/>
      <c r="N33" s="137"/>
      <c r="O33" s="137"/>
      <c r="P33" s="137"/>
      <c r="Q33" s="138"/>
      <c r="R33" s="142" t="s">
        <v>34</v>
      </c>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4"/>
      <c r="BC33" s="40"/>
      <c r="BD33" s="15"/>
      <c r="BE33" s="15"/>
      <c r="BF33" s="15"/>
      <c r="BG33" s="15"/>
      <c r="BH33" s="15"/>
      <c r="BI33" s="15"/>
      <c r="BJ33" s="15"/>
      <c r="BK33" s="15"/>
      <c r="BL33" s="15"/>
      <c r="BM33" s="15"/>
      <c r="BN33" s="18"/>
      <c r="BO33" s="18"/>
      <c r="BP33" s="18"/>
      <c r="BQ33" s="41"/>
      <c r="BR33" s="42"/>
      <c r="BS33" s="27"/>
    </row>
    <row r="34" spans="1:71" ht="15.6" customHeight="1">
      <c r="C34" s="39"/>
      <c r="D34" s="139"/>
      <c r="E34" s="140"/>
      <c r="F34" s="140"/>
      <c r="G34" s="140"/>
      <c r="H34" s="140"/>
      <c r="I34" s="140"/>
      <c r="J34" s="140"/>
      <c r="K34" s="140"/>
      <c r="L34" s="140"/>
      <c r="M34" s="140"/>
      <c r="N34" s="140"/>
      <c r="O34" s="140"/>
      <c r="P34" s="140"/>
      <c r="Q34" s="141"/>
      <c r="R34" s="145"/>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7"/>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65"/>
      <c r="AS35" s="65"/>
      <c r="AT35" s="65"/>
      <c r="AU35" s="65"/>
      <c r="AV35" s="65"/>
      <c r="AW35" s="65"/>
      <c r="AX35" s="65"/>
      <c r="AY35" s="65"/>
      <c r="AZ35" s="65"/>
      <c r="BA35" s="65"/>
      <c r="BB35" s="65"/>
      <c r="BC35" s="40"/>
      <c r="BD35" s="15"/>
      <c r="BE35" s="15"/>
      <c r="BF35" s="15"/>
      <c r="BG35" s="15"/>
      <c r="BH35" s="15"/>
      <c r="BI35" s="15"/>
      <c r="BJ35" s="15"/>
      <c r="BK35" s="15"/>
      <c r="BL35" s="15"/>
      <c r="BM35" s="15"/>
      <c r="BN35" s="18"/>
      <c r="BO35" s="18"/>
      <c r="BP35" s="18"/>
      <c r="BQ35" s="41"/>
      <c r="BR35" s="42"/>
      <c r="BS35" s="27"/>
    </row>
    <row r="36" spans="1:71" ht="19.2">
      <c r="C36" s="39"/>
      <c r="D36" s="17"/>
      <c r="E36" s="17"/>
      <c r="F36" s="17"/>
      <c r="G36" s="17"/>
      <c r="H36" s="17"/>
      <c r="I36" s="17"/>
      <c r="J36" s="17"/>
      <c r="K36" s="17"/>
      <c r="L36" s="17"/>
      <c r="M36" s="17"/>
      <c r="N36" s="17"/>
      <c r="O36" s="17"/>
      <c r="P36" s="17"/>
      <c r="Q36" s="17"/>
      <c r="R36" s="17"/>
      <c r="S36" s="17"/>
      <c r="T36" s="17"/>
      <c r="U36" s="16" t="s">
        <v>18</v>
      </c>
      <c r="V36" s="17"/>
      <c r="W36" s="17"/>
      <c r="X36" s="17"/>
      <c r="Y36" s="17"/>
      <c r="Z36" s="17"/>
      <c r="AA36" s="18"/>
      <c r="AB36" s="19"/>
      <c r="AC36" s="19"/>
      <c r="AD36" s="19"/>
      <c r="AE36" s="19"/>
      <c r="AF36" s="19"/>
      <c r="AG36" s="19"/>
      <c r="AH36" s="19"/>
      <c r="AI36" s="19"/>
      <c r="AJ36" s="19"/>
      <c r="AK36" s="19"/>
      <c r="AL36" s="19"/>
      <c r="AM36" s="16" t="s">
        <v>35</v>
      </c>
      <c r="AN36" s="20"/>
      <c r="AO36" s="19"/>
      <c r="AP36" s="21"/>
      <c r="AQ36" s="21"/>
      <c r="AR36" s="22"/>
      <c r="AS36" s="22"/>
      <c r="AT36" s="22"/>
      <c r="AU36" s="22"/>
      <c r="AV36" s="22"/>
      <c r="AW36" s="22"/>
      <c r="AX36" s="22"/>
      <c r="AY36" s="22"/>
      <c r="AZ36" s="22"/>
      <c r="BA36" s="22"/>
      <c r="BB36" s="22"/>
      <c r="BC36" s="23"/>
      <c r="BD36" s="18"/>
      <c r="BE36" s="18"/>
      <c r="BF36" s="24" t="s">
        <v>5</v>
      </c>
      <c r="BG36" s="26"/>
      <c r="BH36" s="26"/>
      <c r="BI36" s="26"/>
      <c r="BJ36" s="26"/>
      <c r="BK36" s="26"/>
      <c r="BL36" s="26"/>
      <c r="BM36" s="18"/>
      <c r="BN36" s="18"/>
      <c r="BO36" s="18"/>
      <c r="BP36" s="18"/>
      <c r="BQ36" s="20"/>
      <c r="BR36" s="42"/>
      <c r="BS36" s="27"/>
    </row>
    <row r="37" spans="1:71" ht="20.55" customHeight="1">
      <c r="C37" s="39"/>
      <c r="D37" s="148" t="s">
        <v>6</v>
      </c>
      <c r="E37" s="148"/>
      <c r="F37" s="148"/>
      <c r="G37" s="148"/>
      <c r="H37" s="148"/>
      <c r="I37" s="148"/>
      <c r="J37" s="148"/>
      <c r="K37" s="148"/>
      <c r="L37" s="148"/>
      <c r="M37" s="148"/>
      <c r="N37" s="149" t="str">
        <f>IF([5]回答表!X53="●","●","")</f>
        <v>●</v>
      </c>
      <c r="O37" s="150"/>
      <c r="P37" s="150"/>
      <c r="Q37" s="151"/>
      <c r="R37" s="17"/>
      <c r="S37" s="17"/>
      <c r="T37" s="17"/>
      <c r="U37" s="158" t="str">
        <f>IF([5]回答表!X53="●",[5]回答表!B438,IF([5]回答表!AA53="●",[5]回答表!B466,""))</f>
        <v>介護サービス事業（高齢者在宅サービスセンター）
サービスセンターの管理に関して指定管理者の指定を行うことにより、民間事業者の持つ能力やノウハウを活用しつつ、サービスセンターの利用者に対する福祉の増進及び管理運営効率の向上を図ることができるため</v>
      </c>
      <c r="V37" s="159"/>
      <c r="W37" s="159"/>
      <c r="X37" s="159"/>
      <c r="Y37" s="159"/>
      <c r="Z37" s="159"/>
      <c r="AA37" s="159"/>
      <c r="AB37" s="159"/>
      <c r="AC37" s="159"/>
      <c r="AD37" s="159"/>
      <c r="AE37" s="159"/>
      <c r="AF37" s="159"/>
      <c r="AG37" s="159"/>
      <c r="AH37" s="159"/>
      <c r="AI37" s="159"/>
      <c r="AJ37" s="160"/>
      <c r="AK37" s="45"/>
      <c r="AL37" s="45"/>
      <c r="AM37" s="167" t="s">
        <v>36</v>
      </c>
      <c r="AN37" s="168"/>
      <c r="AO37" s="168"/>
      <c r="AP37" s="168"/>
      <c r="AQ37" s="168"/>
      <c r="AR37" s="168"/>
      <c r="AS37" s="168"/>
      <c r="AT37" s="169"/>
      <c r="AU37" s="167" t="s">
        <v>37</v>
      </c>
      <c r="AV37" s="168"/>
      <c r="AW37" s="168"/>
      <c r="AX37" s="168"/>
      <c r="AY37" s="168"/>
      <c r="AZ37" s="168"/>
      <c r="BA37" s="168"/>
      <c r="BB37" s="169"/>
      <c r="BC37" s="43"/>
      <c r="BD37" s="15"/>
      <c r="BE37" s="15"/>
      <c r="BF37" s="178" t="str">
        <f>IF([5]回答表!X53="●",[5]回答表!U444,IF([5]回答表!AA53="●",[5]回答表!U472,""))</f>
        <v>平成</v>
      </c>
      <c r="BG37" s="179"/>
      <c r="BH37" s="179"/>
      <c r="BI37" s="179"/>
      <c r="BJ37" s="178"/>
      <c r="BK37" s="179"/>
      <c r="BL37" s="179"/>
      <c r="BM37" s="179"/>
      <c r="BN37" s="178"/>
      <c r="BO37" s="179"/>
      <c r="BP37" s="179"/>
      <c r="BQ37" s="182"/>
      <c r="BR37" s="42"/>
      <c r="BS37" s="27"/>
    </row>
    <row r="38" spans="1:71" ht="20.55" customHeight="1">
      <c r="C38" s="39"/>
      <c r="D38" s="148"/>
      <c r="E38" s="148"/>
      <c r="F38" s="148"/>
      <c r="G38" s="148"/>
      <c r="H38" s="148"/>
      <c r="I38" s="148"/>
      <c r="J38" s="148"/>
      <c r="K38" s="148"/>
      <c r="L38" s="148"/>
      <c r="M38" s="148"/>
      <c r="N38" s="152"/>
      <c r="O38" s="153"/>
      <c r="P38" s="153"/>
      <c r="Q38" s="154"/>
      <c r="R38" s="17"/>
      <c r="S38" s="17"/>
      <c r="T38" s="17"/>
      <c r="U38" s="161"/>
      <c r="V38" s="162"/>
      <c r="W38" s="162"/>
      <c r="X38" s="162"/>
      <c r="Y38" s="162"/>
      <c r="Z38" s="162"/>
      <c r="AA38" s="162"/>
      <c r="AB38" s="162"/>
      <c r="AC38" s="162"/>
      <c r="AD38" s="162"/>
      <c r="AE38" s="162"/>
      <c r="AF38" s="162"/>
      <c r="AG38" s="162"/>
      <c r="AH38" s="162"/>
      <c r="AI38" s="162"/>
      <c r="AJ38" s="163"/>
      <c r="AK38" s="45"/>
      <c r="AL38" s="45"/>
      <c r="AM38" s="170"/>
      <c r="AN38" s="171"/>
      <c r="AO38" s="171"/>
      <c r="AP38" s="171"/>
      <c r="AQ38" s="171"/>
      <c r="AR38" s="171"/>
      <c r="AS38" s="171"/>
      <c r="AT38" s="172"/>
      <c r="AU38" s="170"/>
      <c r="AV38" s="171"/>
      <c r="AW38" s="171"/>
      <c r="AX38" s="171"/>
      <c r="AY38" s="171"/>
      <c r="AZ38" s="171"/>
      <c r="BA38" s="171"/>
      <c r="BB38" s="172"/>
      <c r="BC38" s="43"/>
      <c r="BD38" s="15"/>
      <c r="BE38" s="15"/>
      <c r="BF38" s="180"/>
      <c r="BG38" s="181"/>
      <c r="BH38" s="181"/>
      <c r="BI38" s="181"/>
      <c r="BJ38" s="180"/>
      <c r="BK38" s="181"/>
      <c r="BL38" s="181"/>
      <c r="BM38" s="181"/>
      <c r="BN38" s="180"/>
      <c r="BO38" s="181"/>
      <c r="BP38" s="181"/>
      <c r="BQ38" s="183"/>
      <c r="BR38" s="42"/>
      <c r="BS38" s="27"/>
    </row>
    <row r="39" spans="1:71" ht="20.55" customHeight="1">
      <c r="C39" s="39"/>
      <c r="D39" s="148"/>
      <c r="E39" s="148"/>
      <c r="F39" s="148"/>
      <c r="G39" s="148"/>
      <c r="H39" s="148"/>
      <c r="I39" s="148"/>
      <c r="J39" s="148"/>
      <c r="K39" s="148"/>
      <c r="L39" s="148"/>
      <c r="M39" s="148"/>
      <c r="N39" s="152"/>
      <c r="O39" s="153"/>
      <c r="P39" s="153"/>
      <c r="Q39" s="154"/>
      <c r="R39" s="17"/>
      <c r="S39" s="17"/>
      <c r="T39" s="17"/>
      <c r="U39" s="161"/>
      <c r="V39" s="162"/>
      <c r="W39" s="162"/>
      <c r="X39" s="162"/>
      <c r="Y39" s="162"/>
      <c r="Z39" s="162"/>
      <c r="AA39" s="162"/>
      <c r="AB39" s="162"/>
      <c r="AC39" s="162"/>
      <c r="AD39" s="162"/>
      <c r="AE39" s="162"/>
      <c r="AF39" s="162"/>
      <c r="AG39" s="162"/>
      <c r="AH39" s="162"/>
      <c r="AI39" s="162"/>
      <c r="AJ39" s="163"/>
      <c r="AK39" s="45"/>
      <c r="AL39" s="45"/>
      <c r="AM39" s="173"/>
      <c r="AN39" s="174"/>
      <c r="AO39" s="174"/>
      <c r="AP39" s="174"/>
      <c r="AQ39" s="174"/>
      <c r="AR39" s="174"/>
      <c r="AS39" s="174"/>
      <c r="AT39" s="175"/>
      <c r="AU39" s="173"/>
      <c r="AV39" s="174"/>
      <c r="AW39" s="174"/>
      <c r="AX39" s="174"/>
      <c r="AY39" s="174"/>
      <c r="AZ39" s="174"/>
      <c r="BA39" s="174"/>
      <c r="BB39" s="175"/>
      <c r="BC39" s="43"/>
      <c r="BD39" s="15"/>
      <c r="BE39" s="15"/>
      <c r="BF39" s="180"/>
      <c r="BG39" s="181"/>
      <c r="BH39" s="181"/>
      <c r="BI39" s="181"/>
      <c r="BJ39" s="180"/>
      <c r="BK39" s="181"/>
      <c r="BL39" s="181"/>
      <c r="BM39" s="181"/>
      <c r="BN39" s="180"/>
      <c r="BO39" s="181"/>
      <c r="BP39" s="181"/>
      <c r="BQ39" s="183"/>
      <c r="BR39" s="42"/>
      <c r="BS39" s="27"/>
    </row>
    <row r="40" spans="1:71" ht="20.55" customHeight="1">
      <c r="C40" s="39"/>
      <c r="D40" s="148"/>
      <c r="E40" s="148"/>
      <c r="F40" s="148"/>
      <c r="G40" s="148"/>
      <c r="H40" s="148"/>
      <c r="I40" s="148"/>
      <c r="J40" s="148"/>
      <c r="K40" s="148"/>
      <c r="L40" s="148"/>
      <c r="M40" s="148"/>
      <c r="N40" s="155"/>
      <c r="O40" s="156"/>
      <c r="P40" s="156"/>
      <c r="Q40" s="157"/>
      <c r="R40" s="17"/>
      <c r="S40" s="17"/>
      <c r="T40" s="17"/>
      <c r="U40" s="161"/>
      <c r="V40" s="162"/>
      <c r="W40" s="162"/>
      <c r="X40" s="162"/>
      <c r="Y40" s="162"/>
      <c r="Z40" s="162"/>
      <c r="AA40" s="162"/>
      <c r="AB40" s="162"/>
      <c r="AC40" s="162"/>
      <c r="AD40" s="162"/>
      <c r="AE40" s="162"/>
      <c r="AF40" s="162"/>
      <c r="AG40" s="162"/>
      <c r="AH40" s="162"/>
      <c r="AI40" s="162"/>
      <c r="AJ40" s="163"/>
      <c r="AK40" s="45"/>
      <c r="AL40" s="45"/>
      <c r="AM40" s="116" t="str">
        <f>IF([5]回答表!X53="●",[5]回答表!G444,IF([5]回答表!AA53="●",[5]回答表!G472,""))</f>
        <v xml:space="preserve"> </v>
      </c>
      <c r="AN40" s="117"/>
      <c r="AO40" s="117"/>
      <c r="AP40" s="117"/>
      <c r="AQ40" s="117"/>
      <c r="AR40" s="117"/>
      <c r="AS40" s="117"/>
      <c r="AT40" s="118"/>
      <c r="AU40" s="116" t="str">
        <f>IF([5]回答表!X53="●",[5]回答表!G445,IF([5]回答表!AA53="●",[5]回答表!G473,""))</f>
        <v>●</v>
      </c>
      <c r="AV40" s="117"/>
      <c r="AW40" s="117"/>
      <c r="AX40" s="117"/>
      <c r="AY40" s="117"/>
      <c r="AZ40" s="117"/>
      <c r="BA40" s="117"/>
      <c r="BB40" s="118"/>
      <c r="BC40" s="43"/>
      <c r="BD40" s="15"/>
      <c r="BE40" s="15"/>
      <c r="BF40" s="180">
        <f>IF([5]回答表!X53="●",[5]回答表!X444,IF([5]回答表!AA53="●",[5]回答表!X472,""))</f>
        <v>18</v>
      </c>
      <c r="BG40" s="181"/>
      <c r="BH40" s="181"/>
      <c r="BI40" s="181"/>
      <c r="BJ40" s="180">
        <f>IF([5]回答表!X53="●",[5]回答表!X445,IF([5]回答表!AA53="●",[5]回答表!X473,""))</f>
        <v>4</v>
      </c>
      <c r="BK40" s="181"/>
      <c r="BL40" s="181"/>
      <c r="BM40" s="183"/>
      <c r="BN40" s="180">
        <f>IF([5]回答表!X53="●",[5]回答表!X446,IF([5]回答表!AA53="●",[5]回答表!X474,""))</f>
        <v>1</v>
      </c>
      <c r="BO40" s="181"/>
      <c r="BP40" s="181"/>
      <c r="BQ40" s="183"/>
      <c r="BR40" s="42"/>
      <c r="BS40" s="27"/>
    </row>
    <row r="41" spans="1:71" ht="20.55" customHeight="1">
      <c r="C41" s="39"/>
      <c r="D41" s="25"/>
      <c r="E41" s="25"/>
      <c r="F41" s="25"/>
      <c r="G41" s="25"/>
      <c r="H41" s="25"/>
      <c r="I41" s="25"/>
      <c r="J41" s="25"/>
      <c r="K41" s="25"/>
      <c r="L41" s="25"/>
      <c r="M41" s="25"/>
      <c r="N41" s="46"/>
      <c r="O41" s="46"/>
      <c r="P41" s="46"/>
      <c r="Q41" s="46"/>
      <c r="R41" s="46"/>
      <c r="S41" s="46"/>
      <c r="T41" s="46"/>
      <c r="U41" s="161"/>
      <c r="V41" s="162"/>
      <c r="W41" s="162"/>
      <c r="X41" s="162"/>
      <c r="Y41" s="162"/>
      <c r="Z41" s="162"/>
      <c r="AA41" s="162"/>
      <c r="AB41" s="162"/>
      <c r="AC41" s="162"/>
      <c r="AD41" s="162"/>
      <c r="AE41" s="162"/>
      <c r="AF41" s="162"/>
      <c r="AG41" s="162"/>
      <c r="AH41" s="162"/>
      <c r="AI41" s="162"/>
      <c r="AJ41" s="163"/>
      <c r="AK41" s="45"/>
      <c r="AL41" s="45"/>
      <c r="AM41" s="110"/>
      <c r="AN41" s="111"/>
      <c r="AO41" s="111"/>
      <c r="AP41" s="111"/>
      <c r="AQ41" s="111"/>
      <c r="AR41" s="111"/>
      <c r="AS41" s="111"/>
      <c r="AT41" s="112"/>
      <c r="AU41" s="110"/>
      <c r="AV41" s="111"/>
      <c r="AW41" s="111"/>
      <c r="AX41" s="111"/>
      <c r="AY41" s="111"/>
      <c r="AZ41" s="111"/>
      <c r="BA41" s="111"/>
      <c r="BB41" s="112"/>
      <c r="BC41" s="43"/>
      <c r="BD41" s="43"/>
      <c r="BE41" s="43"/>
      <c r="BF41" s="180"/>
      <c r="BG41" s="181"/>
      <c r="BH41" s="181"/>
      <c r="BI41" s="181"/>
      <c r="BJ41" s="180"/>
      <c r="BK41" s="181"/>
      <c r="BL41" s="181"/>
      <c r="BM41" s="183"/>
      <c r="BN41" s="180"/>
      <c r="BO41" s="181"/>
      <c r="BP41" s="181"/>
      <c r="BQ41" s="183"/>
      <c r="BR41" s="42"/>
      <c r="BS41" s="27"/>
    </row>
    <row r="42" spans="1:71" ht="20.55" customHeight="1">
      <c r="C42" s="39"/>
      <c r="D42" s="25"/>
      <c r="E42" s="25"/>
      <c r="F42" s="25"/>
      <c r="G42" s="25"/>
      <c r="H42" s="25"/>
      <c r="I42" s="25"/>
      <c r="J42" s="25"/>
      <c r="K42" s="25"/>
      <c r="L42" s="25"/>
      <c r="M42" s="25"/>
      <c r="N42" s="46"/>
      <c r="O42" s="46"/>
      <c r="P42" s="46"/>
      <c r="Q42" s="46"/>
      <c r="R42" s="46"/>
      <c r="S42" s="46"/>
      <c r="T42" s="46"/>
      <c r="U42" s="161"/>
      <c r="V42" s="162"/>
      <c r="W42" s="162"/>
      <c r="X42" s="162"/>
      <c r="Y42" s="162"/>
      <c r="Z42" s="162"/>
      <c r="AA42" s="162"/>
      <c r="AB42" s="162"/>
      <c r="AC42" s="162"/>
      <c r="AD42" s="162"/>
      <c r="AE42" s="162"/>
      <c r="AF42" s="162"/>
      <c r="AG42" s="162"/>
      <c r="AH42" s="162"/>
      <c r="AI42" s="162"/>
      <c r="AJ42" s="163"/>
      <c r="AK42" s="45"/>
      <c r="AL42" s="45"/>
      <c r="AM42" s="113"/>
      <c r="AN42" s="114"/>
      <c r="AO42" s="114"/>
      <c r="AP42" s="114"/>
      <c r="AQ42" s="114"/>
      <c r="AR42" s="114"/>
      <c r="AS42" s="114"/>
      <c r="AT42" s="115"/>
      <c r="AU42" s="113"/>
      <c r="AV42" s="114"/>
      <c r="AW42" s="114"/>
      <c r="AX42" s="114"/>
      <c r="AY42" s="114"/>
      <c r="AZ42" s="114"/>
      <c r="BA42" s="114"/>
      <c r="BB42" s="115"/>
      <c r="BC42" s="43"/>
      <c r="BD42" s="15"/>
      <c r="BE42" s="15"/>
      <c r="BF42" s="180"/>
      <c r="BG42" s="181"/>
      <c r="BH42" s="181"/>
      <c r="BI42" s="181"/>
      <c r="BJ42" s="180"/>
      <c r="BK42" s="181"/>
      <c r="BL42" s="181"/>
      <c r="BM42" s="183"/>
      <c r="BN42" s="180"/>
      <c r="BO42" s="181"/>
      <c r="BP42" s="181"/>
      <c r="BQ42" s="183"/>
      <c r="BR42" s="42"/>
      <c r="BS42" s="27"/>
    </row>
    <row r="43" spans="1:71" ht="20.55" customHeight="1">
      <c r="C43" s="39"/>
      <c r="D43" s="176" t="s">
        <v>7</v>
      </c>
      <c r="E43" s="148"/>
      <c r="F43" s="148"/>
      <c r="G43" s="148"/>
      <c r="H43" s="148"/>
      <c r="I43" s="148"/>
      <c r="J43" s="148"/>
      <c r="K43" s="148"/>
      <c r="L43" s="148"/>
      <c r="M43" s="177"/>
      <c r="N43" s="149" t="str">
        <f>IF([5]回答表!AA53="●","●","")</f>
        <v/>
      </c>
      <c r="O43" s="150"/>
      <c r="P43" s="150"/>
      <c r="Q43" s="151"/>
      <c r="R43" s="17"/>
      <c r="S43" s="17"/>
      <c r="T43" s="17"/>
      <c r="U43" s="161"/>
      <c r="V43" s="162"/>
      <c r="W43" s="162"/>
      <c r="X43" s="162"/>
      <c r="Y43" s="162"/>
      <c r="Z43" s="162"/>
      <c r="AA43" s="162"/>
      <c r="AB43" s="162"/>
      <c r="AC43" s="162"/>
      <c r="AD43" s="162"/>
      <c r="AE43" s="162"/>
      <c r="AF43" s="162"/>
      <c r="AG43" s="162"/>
      <c r="AH43" s="162"/>
      <c r="AI43" s="162"/>
      <c r="AJ43" s="163"/>
      <c r="AK43" s="45"/>
      <c r="AL43" s="45"/>
      <c r="AM43" s="15"/>
      <c r="AN43" s="15"/>
      <c r="AO43" s="15"/>
      <c r="AP43" s="15"/>
      <c r="AQ43" s="15"/>
      <c r="AR43" s="15"/>
      <c r="AS43" s="15"/>
      <c r="AT43" s="15"/>
      <c r="AU43" s="15"/>
      <c r="AV43" s="15"/>
      <c r="AW43" s="15"/>
      <c r="AX43" s="15"/>
      <c r="AY43" s="15"/>
      <c r="AZ43" s="15"/>
      <c r="BA43" s="15"/>
      <c r="BB43" s="15"/>
      <c r="BC43" s="43"/>
      <c r="BD43" s="47"/>
      <c r="BE43" s="47"/>
      <c r="BF43" s="180"/>
      <c r="BG43" s="181"/>
      <c r="BH43" s="181"/>
      <c r="BI43" s="181"/>
      <c r="BJ43" s="180"/>
      <c r="BK43" s="181"/>
      <c r="BL43" s="181"/>
      <c r="BM43" s="183"/>
      <c r="BN43" s="180"/>
      <c r="BO43" s="181"/>
      <c r="BP43" s="181"/>
      <c r="BQ43" s="183"/>
      <c r="BR43" s="42"/>
      <c r="BS43" s="27"/>
    </row>
    <row r="44" spans="1:71" ht="20.55" customHeight="1">
      <c r="C44" s="39"/>
      <c r="D44" s="148"/>
      <c r="E44" s="148"/>
      <c r="F44" s="148"/>
      <c r="G44" s="148"/>
      <c r="H44" s="148"/>
      <c r="I44" s="148"/>
      <c r="J44" s="148"/>
      <c r="K44" s="148"/>
      <c r="L44" s="148"/>
      <c r="M44" s="177"/>
      <c r="N44" s="152"/>
      <c r="O44" s="153"/>
      <c r="P44" s="153"/>
      <c r="Q44" s="154"/>
      <c r="R44" s="17"/>
      <c r="S44" s="17"/>
      <c r="T44" s="17"/>
      <c r="U44" s="161"/>
      <c r="V44" s="162"/>
      <c r="W44" s="162"/>
      <c r="X44" s="162"/>
      <c r="Y44" s="162"/>
      <c r="Z44" s="162"/>
      <c r="AA44" s="162"/>
      <c r="AB44" s="162"/>
      <c r="AC44" s="162"/>
      <c r="AD44" s="162"/>
      <c r="AE44" s="162"/>
      <c r="AF44" s="162"/>
      <c r="AG44" s="162"/>
      <c r="AH44" s="162"/>
      <c r="AI44" s="162"/>
      <c r="AJ44" s="163"/>
      <c r="AK44" s="45"/>
      <c r="AL44" s="45"/>
      <c r="AM44" s="15"/>
      <c r="AN44" s="15"/>
      <c r="AO44" s="15"/>
      <c r="AP44" s="15"/>
      <c r="AQ44" s="15"/>
      <c r="AR44" s="15"/>
      <c r="AS44" s="15"/>
      <c r="AT44" s="15"/>
      <c r="AU44" s="15"/>
      <c r="AV44" s="15"/>
      <c r="AW44" s="15"/>
      <c r="AX44" s="15"/>
      <c r="AY44" s="15"/>
      <c r="AZ44" s="15"/>
      <c r="BA44" s="15"/>
      <c r="BB44" s="15"/>
      <c r="BC44" s="43"/>
      <c r="BD44" s="47"/>
      <c r="BE44" s="47"/>
      <c r="BF44" s="180" t="s">
        <v>8</v>
      </c>
      <c r="BG44" s="181"/>
      <c r="BH44" s="181"/>
      <c r="BI44" s="181"/>
      <c r="BJ44" s="180" t="s">
        <v>9</v>
      </c>
      <c r="BK44" s="181"/>
      <c r="BL44" s="181"/>
      <c r="BM44" s="181"/>
      <c r="BN44" s="180" t="s">
        <v>10</v>
      </c>
      <c r="BO44" s="181"/>
      <c r="BP44" s="181"/>
      <c r="BQ44" s="183"/>
      <c r="BR44" s="42"/>
      <c r="BS44" s="27"/>
    </row>
    <row r="45" spans="1:71" ht="20.55" customHeight="1">
      <c r="C45" s="39"/>
      <c r="D45" s="148"/>
      <c r="E45" s="148"/>
      <c r="F45" s="148"/>
      <c r="G45" s="148"/>
      <c r="H45" s="148"/>
      <c r="I45" s="148"/>
      <c r="J45" s="148"/>
      <c r="K45" s="148"/>
      <c r="L45" s="148"/>
      <c r="M45" s="177"/>
      <c r="N45" s="152"/>
      <c r="O45" s="153"/>
      <c r="P45" s="153"/>
      <c r="Q45" s="154"/>
      <c r="R45" s="17"/>
      <c r="S45" s="17"/>
      <c r="T45" s="17"/>
      <c r="U45" s="161"/>
      <c r="V45" s="162"/>
      <c r="W45" s="162"/>
      <c r="X45" s="162"/>
      <c r="Y45" s="162"/>
      <c r="Z45" s="162"/>
      <c r="AA45" s="162"/>
      <c r="AB45" s="162"/>
      <c r="AC45" s="162"/>
      <c r="AD45" s="162"/>
      <c r="AE45" s="162"/>
      <c r="AF45" s="162"/>
      <c r="AG45" s="162"/>
      <c r="AH45" s="162"/>
      <c r="AI45" s="162"/>
      <c r="AJ45" s="163"/>
      <c r="AK45" s="45"/>
      <c r="AL45" s="45"/>
      <c r="AM45" s="15"/>
      <c r="AN45" s="15"/>
      <c r="AO45" s="15"/>
      <c r="AP45" s="15"/>
      <c r="AQ45" s="15"/>
      <c r="AR45" s="15"/>
      <c r="AS45" s="15"/>
      <c r="AT45" s="15"/>
      <c r="AU45" s="15"/>
      <c r="AV45" s="15"/>
      <c r="AW45" s="15"/>
      <c r="AX45" s="15"/>
      <c r="AY45" s="15"/>
      <c r="AZ45" s="15"/>
      <c r="BA45" s="15"/>
      <c r="BB45" s="15"/>
      <c r="BC45" s="43"/>
      <c r="BD45" s="47"/>
      <c r="BE45" s="47"/>
      <c r="BF45" s="180"/>
      <c r="BG45" s="181"/>
      <c r="BH45" s="181"/>
      <c r="BI45" s="181"/>
      <c r="BJ45" s="180"/>
      <c r="BK45" s="181"/>
      <c r="BL45" s="181"/>
      <c r="BM45" s="181"/>
      <c r="BN45" s="180"/>
      <c r="BO45" s="181"/>
      <c r="BP45" s="181"/>
      <c r="BQ45" s="183"/>
      <c r="BR45" s="42"/>
      <c r="BS45" s="27"/>
    </row>
    <row r="46" spans="1:71" ht="20.55" customHeight="1">
      <c r="C46" s="39"/>
      <c r="D46" s="148"/>
      <c r="E46" s="148"/>
      <c r="F46" s="148"/>
      <c r="G46" s="148"/>
      <c r="H46" s="148"/>
      <c r="I46" s="148"/>
      <c r="J46" s="148"/>
      <c r="K46" s="148"/>
      <c r="L46" s="148"/>
      <c r="M46" s="177"/>
      <c r="N46" s="155"/>
      <c r="O46" s="156"/>
      <c r="P46" s="156"/>
      <c r="Q46" s="157"/>
      <c r="R46" s="17"/>
      <c r="S46" s="17"/>
      <c r="T46" s="17"/>
      <c r="U46" s="164"/>
      <c r="V46" s="165"/>
      <c r="W46" s="165"/>
      <c r="X46" s="165"/>
      <c r="Y46" s="165"/>
      <c r="Z46" s="165"/>
      <c r="AA46" s="165"/>
      <c r="AB46" s="165"/>
      <c r="AC46" s="165"/>
      <c r="AD46" s="165"/>
      <c r="AE46" s="165"/>
      <c r="AF46" s="165"/>
      <c r="AG46" s="165"/>
      <c r="AH46" s="165"/>
      <c r="AI46" s="165"/>
      <c r="AJ46" s="166"/>
      <c r="AK46" s="45"/>
      <c r="AL46" s="45"/>
      <c r="AM46" s="15"/>
      <c r="AN46" s="15"/>
      <c r="AO46" s="15"/>
      <c r="AP46" s="15"/>
      <c r="AQ46" s="15"/>
      <c r="AR46" s="15"/>
      <c r="AS46" s="15"/>
      <c r="AT46" s="15"/>
      <c r="AU46" s="15"/>
      <c r="AV46" s="15"/>
      <c r="AW46" s="15"/>
      <c r="AX46" s="15"/>
      <c r="AY46" s="15"/>
      <c r="AZ46" s="15"/>
      <c r="BA46" s="15"/>
      <c r="BB46" s="15"/>
      <c r="BC46" s="43"/>
      <c r="BD46" s="47"/>
      <c r="BE46" s="47"/>
      <c r="BF46" s="184"/>
      <c r="BG46" s="185"/>
      <c r="BH46" s="185"/>
      <c r="BI46" s="185"/>
      <c r="BJ46" s="184"/>
      <c r="BK46" s="185"/>
      <c r="BL46" s="185"/>
      <c r="BM46" s="185"/>
      <c r="BN46" s="184"/>
      <c r="BO46" s="185"/>
      <c r="BP46" s="185"/>
      <c r="BQ46" s="186"/>
      <c r="BR46" s="42"/>
      <c r="BS46" s="27"/>
    </row>
    <row r="47" spans="1:71" ht="15.45"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66"/>
      <c r="AN47" s="66"/>
      <c r="AO47" s="66"/>
      <c r="AP47" s="66"/>
      <c r="AQ47" s="66"/>
      <c r="AR47" s="66"/>
      <c r="AS47" s="66"/>
      <c r="AT47" s="66"/>
      <c r="AU47" s="66"/>
      <c r="AV47" s="66"/>
      <c r="AW47" s="66"/>
      <c r="AX47" s="66"/>
      <c r="AY47" s="66"/>
      <c r="AZ47" s="66"/>
      <c r="BA47" s="66"/>
      <c r="BB47" s="66"/>
      <c r="BC47" s="43"/>
      <c r="BD47" s="47"/>
      <c r="BE47" s="47"/>
      <c r="BF47" s="29"/>
      <c r="BG47" s="29"/>
      <c r="BH47" s="29"/>
      <c r="BI47" s="29"/>
      <c r="BJ47" s="29"/>
      <c r="BK47" s="29"/>
      <c r="BL47" s="29"/>
      <c r="BM47" s="29"/>
      <c r="BN47" s="29"/>
      <c r="BO47" s="29"/>
      <c r="BP47" s="29"/>
      <c r="BQ47" s="29"/>
      <c r="BR47" s="42"/>
      <c r="BS47" s="27"/>
    </row>
    <row r="48" spans="1:71" ht="15.45" customHeight="1">
      <c r="A48" s="27"/>
      <c r="B48" s="27"/>
      <c r="C48" s="39"/>
      <c r="D48" s="25"/>
      <c r="E48" s="25"/>
      <c r="F48" s="25"/>
      <c r="G48" s="25"/>
      <c r="H48" s="25"/>
      <c r="I48" s="25"/>
      <c r="J48" s="25"/>
      <c r="K48" s="25"/>
      <c r="L48" s="25"/>
      <c r="M48" s="25"/>
      <c r="N48" s="25"/>
      <c r="O48" s="25"/>
      <c r="P48" s="25"/>
      <c r="Q48" s="25"/>
      <c r="R48" s="17"/>
      <c r="S48" s="17"/>
      <c r="T48" s="17"/>
      <c r="U48" s="16" t="s">
        <v>26</v>
      </c>
      <c r="V48" s="17"/>
      <c r="W48" s="17"/>
      <c r="X48" s="17"/>
      <c r="Y48" s="17"/>
      <c r="Z48" s="17"/>
      <c r="AA48" s="17"/>
      <c r="AB48" s="17"/>
      <c r="AC48" s="17"/>
      <c r="AD48" s="17"/>
      <c r="AE48" s="17"/>
      <c r="AF48" s="17"/>
      <c r="AG48" s="17"/>
      <c r="AH48" s="17"/>
      <c r="AI48" s="17"/>
      <c r="AJ48" s="17"/>
      <c r="AK48" s="45"/>
      <c r="AL48" s="45"/>
      <c r="AM48" s="16" t="s">
        <v>27</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45" customHeight="1">
      <c r="A49" s="27"/>
      <c r="B49" s="27"/>
      <c r="C49" s="39"/>
      <c r="D49" s="25"/>
      <c r="E49" s="25"/>
      <c r="F49" s="25"/>
      <c r="G49" s="25"/>
      <c r="H49" s="25"/>
      <c r="I49" s="25"/>
      <c r="J49" s="25"/>
      <c r="K49" s="25"/>
      <c r="L49" s="25"/>
      <c r="M49" s="25"/>
      <c r="N49" s="25"/>
      <c r="O49" s="25"/>
      <c r="P49" s="25"/>
      <c r="Q49" s="25"/>
      <c r="R49" s="17"/>
      <c r="S49" s="17"/>
      <c r="T49" s="17"/>
      <c r="U49" s="187">
        <f>IF([5]回答表!X53="●",[5]回答表!E453,IF([5]回答表!AA53="●",[5]回答表!E477,""))</f>
        <v>0</v>
      </c>
      <c r="V49" s="188"/>
      <c r="W49" s="188"/>
      <c r="X49" s="188"/>
      <c r="Y49" s="188"/>
      <c r="Z49" s="188"/>
      <c r="AA49" s="188"/>
      <c r="AB49" s="188"/>
      <c r="AC49" s="188"/>
      <c r="AD49" s="188"/>
      <c r="AE49" s="191" t="s">
        <v>28</v>
      </c>
      <c r="AF49" s="191"/>
      <c r="AG49" s="191"/>
      <c r="AH49" s="191"/>
      <c r="AI49" s="191"/>
      <c r="AJ49" s="192"/>
      <c r="AK49" s="45"/>
      <c r="AL49" s="45"/>
      <c r="AM49" s="158">
        <f>IF([5]回答表!X53="●",[5]回答表!B455,IF([5]回答表!AA53="●",[5]回答表!B479,""))</f>
        <v>0</v>
      </c>
      <c r="AN49" s="159"/>
      <c r="AO49" s="159"/>
      <c r="AP49" s="159"/>
      <c r="AQ49" s="159"/>
      <c r="AR49" s="159"/>
      <c r="AS49" s="159"/>
      <c r="AT49" s="159"/>
      <c r="AU49" s="159"/>
      <c r="AV49" s="159"/>
      <c r="AW49" s="159"/>
      <c r="AX49" s="159"/>
      <c r="AY49" s="159"/>
      <c r="AZ49" s="159"/>
      <c r="BA49" s="159"/>
      <c r="BB49" s="159"/>
      <c r="BC49" s="159"/>
      <c r="BD49" s="159"/>
      <c r="BE49" s="159"/>
      <c r="BF49" s="159"/>
      <c r="BG49" s="159"/>
      <c r="BH49" s="159"/>
      <c r="BI49" s="159"/>
      <c r="BJ49" s="159"/>
      <c r="BK49" s="159"/>
      <c r="BL49" s="159"/>
      <c r="BM49" s="159"/>
      <c r="BN49" s="159"/>
      <c r="BO49" s="159"/>
      <c r="BP49" s="159"/>
      <c r="BQ49" s="160"/>
      <c r="BR49" s="42"/>
      <c r="BS49" s="27"/>
    </row>
    <row r="50" spans="1:71" ht="15.45" customHeight="1">
      <c r="A50" s="27"/>
      <c r="B50" s="27"/>
      <c r="C50" s="39"/>
      <c r="D50" s="25"/>
      <c r="E50" s="25"/>
      <c r="F50" s="25"/>
      <c r="G50" s="25"/>
      <c r="H50" s="25"/>
      <c r="I50" s="25"/>
      <c r="J50" s="25"/>
      <c r="K50" s="25"/>
      <c r="L50" s="25"/>
      <c r="M50" s="25"/>
      <c r="N50" s="25"/>
      <c r="O50" s="25"/>
      <c r="P50" s="25"/>
      <c r="Q50" s="25"/>
      <c r="R50" s="17"/>
      <c r="S50" s="17"/>
      <c r="T50" s="17"/>
      <c r="U50" s="189"/>
      <c r="V50" s="190"/>
      <c r="W50" s="190"/>
      <c r="X50" s="190"/>
      <c r="Y50" s="190"/>
      <c r="Z50" s="190"/>
      <c r="AA50" s="190"/>
      <c r="AB50" s="190"/>
      <c r="AC50" s="190"/>
      <c r="AD50" s="190"/>
      <c r="AE50" s="193"/>
      <c r="AF50" s="193"/>
      <c r="AG50" s="193"/>
      <c r="AH50" s="193"/>
      <c r="AI50" s="193"/>
      <c r="AJ50" s="194"/>
      <c r="AK50" s="45"/>
      <c r="AL50" s="45"/>
      <c r="AM50" s="161"/>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3"/>
      <c r="BR50" s="42"/>
      <c r="BS50" s="27"/>
    </row>
    <row r="51" spans="1:71" ht="15.45"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161"/>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3"/>
      <c r="BR51" s="42"/>
      <c r="BS51" s="27"/>
    </row>
    <row r="52" spans="1:71" ht="15.45"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161"/>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3"/>
      <c r="BR52" s="42"/>
      <c r="BS52" s="27"/>
    </row>
    <row r="53" spans="1:71" ht="15.45"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164"/>
      <c r="AN53" s="165"/>
      <c r="AO53" s="165"/>
      <c r="AP53" s="165"/>
      <c r="AQ53" s="165"/>
      <c r="AR53" s="165"/>
      <c r="AS53" s="165"/>
      <c r="AT53" s="165"/>
      <c r="AU53" s="165"/>
      <c r="AV53" s="165"/>
      <c r="AW53" s="165"/>
      <c r="AX53" s="165"/>
      <c r="AY53" s="165"/>
      <c r="AZ53" s="165"/>
      <c r="BA53" s="165"/>
      <c r="BB53" s="165"/>
      <c r="BC53" s="165"/>
      <c r="BD53" s="165"/>
      <c r="BE53" s="165"/>
      <c r="BF53" s="165"/>
      <c r="BG53" s="165"/>
      <c r="BH53" s="165"/>
      <c r="BI53" s="165"/>
      <c r="BJ53" s="165"/>
      <c r="BK53" s="165"/>
      <c r="BL53" s="165"/>
      <c r="BM53" s="165"/>
      <c r="BN53" s="165"/>
      <c r="BO53" s="165"/>
      <c r="BP53" s="165"/>
      <c r="BQ53" s="166"/>
      <c r="BR53" s="42"/>
      <c r="BS53" s="27"/>
    </row>
    <row r="54" spans="1:71" ht="15.6" customHeight="1">
      <c r="C54" s="39"/>
      <c r="D54" s="25"/>
      <c r="E54" s="25"/>
      <c r="F54" s="25"/>
      <c r="G54" s="25"/>
      <c r="H54" s="25"/>
      <c r="I54" s="25"/>
      <c r="J54" s="25"/>
      <c r="K54" s="25"/>
      <c r="L54" s="25"/>
      <c r="M54" s="25"/>
      <c r="N54" s="17"/>
      <c r="O54" s="17"/>
      <c r="P54" s="17"/>
      <c r="Q54" s="17"/>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17"/>
      <c r="O55" s="17"/>
      <c r="P55" s="17"/>
      <c r="Q55" s="17"/>
      <c r="R55" s="17"/>
      <c r="S55" s="17"/>
      <c r="T55" s="17"/>
      <c r="U55" s="16" t="s">
        <v>18</v>
      </c>
      <c r="V55" s="17"/>
      <c r="W55" s="17"/>
      <c r="X55" s="17"/>
      <c r="Y55" s="17"/>
      <c r="Z55" s="17"/>
      <c r="AA55" s="18"/>
      <c r="AB55" s="19"/>
      <c r="AC55" s="18"/>
      <c r="AD55" s="18"/>
      <c r="AE55" s="18"/>
      <c r="AF55" s="18"/>
      <c r="AG55" s="18"/>
      <c r="AH55" s="18"/>
      <c r="AI55" s="18"/>
      <c r="AJ55" s="18"/>
      <c r="AK55" s="18"/>
      <c r="AL55" s="18"/>
      <c r="AM55" s="16" t="s">
        <v>11</v>
      </c>
      <c r="AN55" s="18"/>
      <c r="AO55" s="18"/>
      <c r="AP55" s="18"/>
      <c r="AQ55" s="18"/>
      <c r="AR55" s="18"/>
      <c r="AS55" s="18"/>
      <c r="AT55" s="18"/>
      <c r="AU55" s="18"/>
      <c r="AV55" s="18"/>
      <c r="AW55" s="18"/>
      <c r="AX55" s="18"/>
      <c r="AY55" s="18"/>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148" t="s">
        <v>12</v>
      </c>
      <c r="E56" s="148"/>
      <c r="F56" s="148"/>
      <c r="G56" s="148"/>
      <c r="H56" s="148"/>
      <c r="I56" s="148"/>
      <c r="J56" s="148"/>
      <c r="K56" s="148"/>
      <c r="L56" s="148"/>
      <c r="M56" s="177"/>
      <c r="N56" s="149" t="str">
        <f>IF([5]回答表!AD53="●","●","")</f>
        <v/>
      </c>
      <c r="O56" s="150"/>
      <c r="P56" s="150"/>
      <c r="Q56" s="151"/>
      <c r="R56" s="17"/>
      <c r="S56" s="17"/>
      <c r="T56" s="17"/>
      <c r="U56" s="158" t="str">
        <f>IF([5]回答表!AD53="●",[5]回答表!B490,"")</f>
        <v/>
      </c>
      <c r="V56" s="159"/>
      <c r="W56" s="159"/>
      <c r="X56" s="159"/>
      <c r="Y56" s="159"/>
      <c r="Z56" s="159"/>
      <c r="AA56" s="159"/>
      <c r="AB56" s="159"/>
      <c r="AC56" s="159"/>
      <c r="AD56" s="159"/>
      <c r="AE56" s="159"/>
      <c r="AF56" s="159"/>
      <c r="AG56" s="159"/>
      <c r="AH56" s="159"/>
      <c r="AI56" s="159"/>
      <c r="AJ56" s="160"/>
      <c r="AK56" s="51"/>
      <c r="AL56" s="51"/>
      <c r="AM56" s="158" t="str">
        <f>IF([5]回答表!AD53="●",[5]回答表!B496,"")</f>
        <v/>
      </c>
      <c r="AN56" s="159"/>
      <c r="AO56" s="159"/>
      <c r="AP56" s="159"/>
      <c r="AQ56" s="159"/>
      <c r="AR56" s="159"/>
      <c r="AS56" s="159"/>
      <c r="AT56" s="159"/>
      <c r="AU56" s="159"/>
      <c r="AV56" s="159"/>
      <c r="AW56" s="159"/>
      <c r="AX56" s="159"/>
      <c r="AY56" s="159"/>
      <c r="AZ56" s="159"/>
      <c r="BA56" s="159"/>
      <c r="BB56" s="159"/>
      <c r="BC56" s="159"/>
      <c r="BD56" s="159"/>
      <c r="BE56" s="159"/>
      <c r="BF56" s="159"/>
      <c r="BG56" s="159"/>
      <c r="BH56" s="159"/>
      <c r="BI56" s="159"/>
      <c r="BJ56" s="159"/>
      <c r="BK56" s="159"/>
      <c r="BL56" s="159"/>
      <c r="BM56" s="159"/>
      <c r="BN56" s="159"/>
      <c r="BO56" s="159"/>
      <c r="BP56" s="159"/>
      <c r="BQ56" s="160"/>
      <c r="BR56" s="42"/>
      <c r="BS56" s="27"/>
    </row>
    <row r="57" spans="1:71" ht="15.6" customHeight="1">
      <c r="C57" s="39"/>
      <c r="D57" s="148"/>
      <c r="E57" s="148"/>
      <c r="F57" s="148"/>
      <c r="G57" s="148"/>
      <c r="H57" s="148"/>
      <c r="I57" s="148"/>
      <c r="J57" s="148"/>
      <c r="K57" s="148"/>
      <c r="L57" s="148"/>
      <c r="M57" s="177"/>
      <c r="N57" s="152"/>
      <c r="O57" s="153"/>
      <c r="P57" s="153"/>
      <c r="Q57" s="154"/>
      <c r="R57" s="17"/>
      <c r="S57" s="17"/>
      <c r="T57" s="17"/>
      <c r="U57" s="161"/>
      <c r="V57" s="162"/>
      <c r="W57" s="162"/>
      <c r="X57" s="162"/>
      <c r="Y57" s="162"/>
      <c r="Z57" s="162"/>
      <c r="AA57" s="162"/>
      <c r="AB57" s="162"/>
      <c r="AC57" s="162"/>
      <c r="AD57" s="162"/>
      <c r="AE57" s="162"/>
      <c r="AF57" s="162"/>
      <c r="AG57" s="162"/>
      <c r="AH57" s="162"/>
      <c r="AI57" s="162"/>
      <c r="AJ57" s="163"/>
      <c r="AK57" s="51"/>
      <c r="AL57" s="51"/>
      <c r="AM57" s="161"/>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3"/>
      <c r="BR57" s="42"/>
      <c r="BS57" s="27"/>
    </row>
    <row r="58" spans="1:71" ht="15.6" customHeight="1">
      <c r="C58" s="39"/>
      <c r="D58" s="148"/>
      <c r="E58" s="148"/>
      <c r="F58" s="148"/>
      <c r="G58" s="148"/>
      <c r="H58" s="148"/>
      <c r="I58" s="148"/>
      <c r="J58" s="148"/>
      <c r="K58" s="148"/>
      <c r="L58" s="148"/>
      <c r="M58" s="177"/>
      <c r="N58" s="152"/>
      <c r="O58" s="153"/>
      <c r="P58" s="153"/>
      <c r="Q58" s="154"/>
      <c r="R58" s="17"/>
      <c r="S58" s="17"/>
      <c r="T58" s="17"/>
      <c r="U58" s="161"/>
      <c r="V58" s="162"/>
      <c r="W58" s="162"/>
      <c r="X58" s="162"/>
      <c r="Y58" s="162"/>
      <c r="Z58" s="162"/>
      <c r="AA58" s="162"/>
      <c r="AB58" s="162"/>
      <c r="AC58" s="162"/>
      <c r="AD58" s="162"/>
      <c r="AE58" s="162"/>
      <c r="AF58" s="162"/>
      <c r="AG58" s="162"/>
      <c r="AH58" s="162"/>
      <c r="AI58" s="162"/>
      <c r="AJ58" s="163"/>
      <c r="AK58" s="51"/>
      <c r="AL58" s="51"/>
      <c r="AM58" s="161"/>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3"/>
      <c r="BR58" s="42"/>
      <c r="BS58" s="27"/>
    </row>
    <row r="59" spans="1:71" ht="15.6" customHeight="1">
      <c r="C59" s="39"/>
      <c r="D59" s="148"/>
      <c r="E59" s="148"/>
      <c r="F59" s="148"/>
      <c r="G59" s="148"/>
      <c r="H59" s="148"/>
      <c r="I59" s="148"/>
      <c r="J59" s="148"/>
      <c r="K59" s="148"/>
      <c r="L59" s="148"/>
      <c r="M59" s="177"/>
      <c r="N59" s="155"/>
      <c r="O59" s="156"/>
      <c r="P59" s="156"/>
      <c r="Q59" s="157"/>
      <c r="R59" s="17"/>
      <c r="S59" s="17"/>
      <c r="T59" s="17"/>
      <c r="U59" s="164"/>
      <c r="V59" s="165"/>
      <c r="W59" s="165"/>
      <c r="X59" s="165"/>
      <c r="Y59" s="165"/>
      <c r="Z59" s="165"/>
      <c r="AA59" s="165"/>
      <c r="AB59" s="165"/>
      <c r="AC59" s="165"/>
      <c r="AD59" s="165"/>
      <c r="AE59" s="165"/>
      <c r="AF59" s="165"/>
      <c r="AG59" s="165"/>
      <c r="AH59" s="165"/>
      <c r="AI59" s="165"/>
      <c r="AJ59" s="166"/>
      <c r="AK59" s="51"/>
      <c r="AL59" s="51"/>
      <c r="AM59" s="164"/>
      <c r="AN59" s="165"/>
      <c r="AO59" s="165"/>
      <c r="AP59" s="165"/>
      <c r="AQ59" s="165"/>
      <c r="AR59" s="165"/>
      <c r="AS59" s="165"/>
      <c r="AT59" s="165"/>
      <c r="AU59" s="165"/>
      <c r="AV59" s="165"/>
      <c r="AW59" s="165"/>
      <c r="AX59" s="165"/>
      <c r="AY59" s="165"/>
      <c r="AZ59" s="165"/>
      <c r="BA59" s="165"/>
      <c r="BB59" s="165"/>
      <c r="BC59" s="165"/>
      <c r="BD59" s="165"/>
      <c r="BE59" s="165"/>
      <c r="BF59" s="165"/>
      <c r="BG59" s="165"/>
      <c r="BH59" s="165"/>
      <c r="BI59" s="165"/>
      <c r="BJ59" s="165"/>
      <c r="BK59" s="165"/>
      <c r="BL59" s="165"/>
      <c r="BM59" s="165"/>
      <c r="BN59" s="165"/>
      <c r="BO59" s="165"/>
      <c r="BP59" s="165"/>
      <c r="BQ59" s="166"/>
      <c r="BR59" s="42"/>
      <c r="BS59" s="27"/>
    </row>
    <row r="60" spans="1:71" ht="15.6" customHeight="1">
      <c r="C60" s="48"/>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50"/>
      <c r="BS60" s="27"/>
    </row>
    <row r="61" spans="1:71" ht="15.6"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rowBreaks count="1" manualBreakCount="1">
    <brk id="27"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tabSelected="1" view="pageBreakPreview" zoomScale="50" zoomScaleNormal="55" zoomScaleSheetLayoutView="50" workbookViewId="0">
      <selection activeCell="CI27" sqref="CI27"/>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67" t="s">
        <v>14</v>
      </c>
      <c r="D8" s="68"/>
      <c r="E8" s="68"/>
      <c r="F8" s="68"/>
      <c r="G8" s="68"/>
      <c r="H8" s="68"/>
      <c r="I8" s="68"/>
      <c r="J8" s="68"/>
      <c r="K8" s="68"/>
      <c r="L8" s="68"/>
      <c r="M8" s="68"/>
      <c r="N8" s="68"/>
      <c r="O8" s="68"/>
      <c r="P8" s="68"/>
      <c r="Q8" s="68"/>
      <c r="R8" s="68"/>
      <c r="S8" s="68"/>
      <c r="T8" s="68"/>
      <c r="U8" s="69" t="s">
        <v>19</v>
      </c>
      <c r="V8" s="70"/>
      <c r="W8" s="70"/>
      <c r="X8" s="70"/>
      <c r="Y8" s="70"/>
      <c r="Z8" s="70"/>
      <c r="AA8" s="70"/>
      <c r="AB8" s="70"/>
      <c r="AC8" s="70"/>
      <c r="AD8" s="70"/>
      <c r="AE8" s="70"/>
      <c r="AF8" s="70"/>
      <c r="AG8" s="70"/>
      <c r="AH8" s="70"/>
      <c r="AI8" s="70"/>
      <c r="AJ8" s="70"/>
      <c r="AK8" s="70"/>
      <c r="AL8" s="70"/>
      <c r="AM8" s="70"/>
      <c r="AN8" s="71"/>
      <c r="AO8" s="78" t="s">
        <v>0</v>
      </c>
      <c r="AP8" s="70"/>
      <c r="AQ8" s="70"/>
      <c r="AR8" s="70"/>
      <c r="AS8" s="70"/>
      <c r="AT8" s="70"/>
      <c r="AU8" s="70"/>
      <c r="AV8" s="70"/>
      <c r="AW8" s="70"/>
      <c r="AX8" s="70"/>
      <c r="AY8" s="70"/>
      <c r="AZ8" s="70"/>
      <c r="BA8" s="70"/>
      <c r="BB8" s="70"/>
      <c r="BC8" s="70"/>
      <c r="BD8" s="70"/>
      <c r="BE8" s="70"/>
      <c r="BF8" s="71"/>
      <c r="BG8" s="67" t="s">
        <v>20</v>
      </c>
      <c r="BH8" s="79"/>
      <c r="BI8" s="79"/>
      <c r="BJ8" s="79"/>
      <c r="BK8" s="79"/>
      <c r="BL8" s="79"/>
      <c r="BM8" s="79"/>
      <c r="BN8" s="79"/>
      <c r="BO8" s="79"/>
      <c r="BP8" s="79"/>
      <c r="BQ8" s="79"/>
      <c r="BR8" s="2"/>
    </row>
    <row r="9" spans="3:71" ht="15.6" customHeight="1">
      <c r="C9" s="68"/>
      <c r="D9" s="68"/>
      <c r="E9" s="68"/>
      <c r="F9" s="68"/>
      <c r="G9" s="68"/>
      <c r="H9" s="68"/>
      <c r="I9" s="68"/>
      <c r="J9" s="68"/>
      <c r="K9" s="68"/>
      <c r="L9" s="68"/>
      <c r="M9" s="68"/>
      <c r="N9" s="68"/>
      <c r="O9" s="68"/>
      <c r="P9" s="68"/>
      <c r="Q9" s="68"/>
      <c r="R9" s="68"/>
      <c r="S9" s="68"/>
      <c r="T9" s="68"/>
      <c r="U9" s="72"/>
      <c r="V9" s="73"/>
      <c r="W9" s="73"/>
      <c r="X9" s="73"/>
      <c r="Y9" s="73"/>
      <c r="Z9" s="73"/>
      <c r="AA9" s="73"/>
      <c r="AB9" s="73"/>
      <c r="AC9" s="73"/>
      <c r="AD9" s="73"/>
      <c r="AE9" s="73"/>
      <c r="AF9" s="73"/>
      <c r="AG9" s="73"/>
      <c r="AH9" s="73"/>
      <c r="AI9" s="73"/>
      <c r="AJ9" s="73"/>
      <c r="AK9" s="73"/>
      <c r="AL9" s="73"/>
      <c r="AM9" s="73"/>
      <c r="AN9" s="74"/>
      <c r="AO9" s="72"/>
      <c r="AP9" s="73"/>
      <c r="AQ9" s="73"/>
      <c r="AR9" s="73"/>
      <c r="AS9" s="73"/>
      <c r="AT9" s="73"/>
      <c r="AU9" s="73"/>
      <c r="AV9" s="73"/>
      <c r="AW9" s="73"/>
      <c r="AX9" s="73"/>
      <c r="AY9" s="73"/>
      <c r="AZ9" s="73"/>
      <c r="BA9" s="73"/>
      <c r="BB9" s="73"/>
      <c r="BC9" s="73"/>
      <c r="BD9" s="73"/>
      <c r="BE9" s="73"/>
      <c r="BF9" s="74"/>
      <c r="BG9" s="79"/>
      <c r="BH9" s="79"/>
      <c r="BI9" s="79"/>
      <c r="BJ9" s="79"/>
      <c r="BK9" s="79"/>
      <c r="BL9" s="79"/>
      <c r="BM9" s="79"/>
      <c r="BN9" s="79"/>
      <c r="BO9" s="79"/>
      <c r="BP9" s="79"/>
      <c r="BQ9" s="79"/>
      <c r="BR9" s="2"/>
    </row>
    <row r="10" spans="3:71" ht="15.6" customHeight="1">
      <c r="C10" s="68"/>
      <c r="D10" s="68"/>
      <c r="E10" s="68"/>
      <c r="F10" s="68"/>
      <c r="G10" s="68"/>
      <c r="H10" s="68"/>
      <c r="I10" s="68"/>
      <c r="J10" s="68"/>
      <c r="K10" s="68"/>
      <c r="L10" s="68"/>
      <c r="M10" s="68"/>
      <c r="N10" s="68"/>
      <c r="O10" s="68"/>
      <c r="P10" s="68"/>
      <c r="Q10" s="68"/>
      <c r="R10" s="68"/>
      <c r="S10" s="68"/>
      <c r="T10" s="68"/>
      <c r="U10" s="75"/>
      <c r="V10" s="76"/>
      <c r="W10" s="76"/>
      <c r="X10" s="76"/>
      <c r="Y10" s="76"/>
      <c r="Z10" s="76"/>
      <c r="AA10" s="76"/>
      <c r="AB10" s="76"/>
      <c r="AC10" s="76"/>
      <c r="AD10" s="76"/>
      <c r="AE10" s="76"/>
      <c r="AF10" s="76"/>
      <c r="AG10" s="76"/>
      <c r="AH10" s="76"/>
      <c r="AI10" s="76"/>
      <c r="AJ10" s="76"/>
      <c r="AK10" s="76"/>
      <c r="AL10" s="76"/>
      <c r="AM10" s="76"/>
      <c r="AN10" s="77"/>
      <c r="AO10" s="75"/>
      <c r="AP10" s="76"/>
      <c r="AQ10" s="76"/>
      <c r="AR10" s="76"/>
      <c r="AS10" s="76"/>
      <c r="AT10" s="76"/>
      <c r="AU10" s="76"/>
      <c r="AV10" s="76"/>
      <c r="AW10" s="76"/>
      <c r="AX10" s="76"/>
      <c r="AY10" s="76"/>
      <c r="AZ10" s="76"/>
      <c r="BA10" s="76"/>
      <c r="BB10" s="76"/>
      <c r="BC10" s="76"/>
      <c r="BD10" s="76"/>
      <c r="BE10" s="76"/>
      <c r="BF10" s="77"/>
      <c r="BG10" s="79"/>
      <c r="BH10" s="79"/>
      <c r="BI10" s="79"/>
      <c r="BJ10" s="79"/>
      <c r="BK10" s="79"/>
      <c r="BL10" s="79"/>
      <c r="BM10" s="79"/>
      <c r="BN10" s="79"/>
      <c r="BO10" s="79"/>
      <c r="BP10" s="79"/>
      <c r="BQ10" s="79"/>
      <c r="BR10" s="2"/>
    </row>
    <row r="11" spans="3:71" ht="15.6" customHeight="1">
      <c r="C11" s="80" t="s">
        <v>29</v>
      </c>
      <c r="D11" s="68"/>
      <c r="E11" s="68"/>
      <c r="F11" s="68"/>
      <c r="G11" s="68"/>
      <c r="H11" s="68"/>
      <c r="I11" s="68"/>
      <c r="J11" s="68"/>
      <c r="K11" s="68"/>
      <c r="L11" s="68"/>
      <c r="M11" s="68"/>
      <c r="N11" s="68"/>
      <c r="O11" s="68"/>
      <c r="P11" s="68"/>
      <c r="Q11" s="68"/>
      <c r="R11" s="68"/>
      <c r="S11" s="68"/>
      <c r="T11" s="68"/>
      <c r="U11" s="81" t="s">
        <v>30</v>
      </c>
      <c r="V11" s="82"/>
      <c r="W11" s="82"/>
      <c r="X11" s="82"/>
      <c r="Y11" s="82"/>
      <c r="Z11" s="82"/>
      <c r="AA11" s="82"/>
      <c r="AB11" s="82"/>
      <c r="AC11" s="82"/>
      <c r="AD11" s="82"/>
      <c r="AE11" s="82"/>
      <c r="AF11" s="70"/>
      <c r="AG11" s="70"/>
      <c r="AH11" s="70"/>
      <c r="AI11" s="70"/>
      <c r="AJ11" s="70"/>
      <c r="AK11" s="70"/>
      <c r="AL11" s="70"/>
      <c r="AM11" s="70"/>
      <c r="AN11" s="71"/>
      <c r="AO11" s="87" t="s">
        <v>31</v>
      </c>
      <c r="AP11" s="70"/>
      <c r="AQ11" s="70"/>
      <c r="AR11" s="70"/>
      <c r="AS11" s="70"/>
      <c r="AT11" s="70"/>
      <c r="AU11" s="70"/>
      <c r="AV11" s="70"/>
      <c r="AW11" s="70"/>
      <c r="AX11" s="70"/>
      <c r="AY11" s="70"/>
      <c r="AZ11" s="70"/>
      <c r="BA11" s="70"/>
      <c r="BB11" s="70"/>
      <c r="BC11" s="70"/>
      <c r="BD11" s="70"/>
      <c r="BE11" s="70"/>
      <c r="BF11" s="71"/>
      <c r="BG11" s="80" t="s">
        <v>13</v>
      </c>
      <c r="BH11" s="79"/>
      <c r="BI11" s="79"/>
      <c r="BJ11" s="79"/>
      <c r="BK11" s="79"/>
      <c r="BL11" s="79"/>
      <c r="BM11" s="79"/>
      <c r="BN11" s="79"/>
      <c r="BO11" s="79"/>
      <c r="BP11" s="79"/>
      <c r="BQ11" s="79"/>
      <c r="BR11" s="3"/>
    </row>
    <row r="12" spans="3:71" ht="15.6" customHeight="1">
      <c r="C12" s="68"/>
      <c r="D12" s="68"/>
      <c r="E12" s="68"/>
      <c r="F12" s="68"/>
      <c r="G12" s="68"/>
      <c r="H12" s="68"/>
      <c r="I12" s="68"/>
      <c r="J12" s="68"/>
      <c r="K12" s="68"/>
      <c r="L12" s="68"/>
      <c r="M12" s="68"/>
      <c r="N12" s="68"/>
      <c r="O12" s="68"/>
      <c r="P12" s="68"/>
      <c r="Q12" s="68"/>
      <c r="R12" s="68"/>
      <c r="S12" s="68"/>
      <c r="T12" s="68"/>
      <c r="U12" s="83"/>
      <c r="V12" s="84"/>
      <c r="W12" s="84"/>
      <c r="X12" s="84"/>
      <c r="Y12" s="84"/>
      <c r="Z12" s="84"/>
      <c r="AA12" s="84"/>
      <c r="AB12" s="84"/>
      <c r="AC12" s="84"/>
      <c r="AD12" s="84"/>
      <c r="AE12" s="84"/>
      <c r="AF12" s="73"/>
      <c r="AG12" s="73"/>
      <c r="AH12" s="73"/>
      <c r="AI12" s="73"/>
      <c r="AJ12" s="73"/>
      <c r="AK12" s="73"/>
      <c r="AL12" s="73"/>
      <c r="AM12" s="73"/>
      <c r="AN12" s="74"/>
      <c r="AO12" s="72"/>
      <c r="AP12" s="73"/>
      <c r="AQ12" s="73"/>
      <c r="AR12" s="73"/>
      <c r="AS12" s="73"/>
      <c r="AT12" s="73"/>
      <c r="AU12" s="73"/>
      <c r="AV12" s="73"/>
      <c r="AW12" s="73"/>
      <c r="AX12" s="73"/>
      <c r="AY12" s="73"/>
      <c r="AZ12" s="73"/>
      <c r="BA12" s="73"/>
      <c r="BB12" s="73"/>
      <c r="BC12" s="73"/>
      <c r="BD12" s="73"/>
      <c r="BE12" s="73"/>
      <c r="BF12" s="74"/>
      <c r="BG12" s="79"/>
      <c r="BH12" s="79"/>
      <c r="BI12" s="79"/>
      <c r="BJ12" s="79"/>
      <c r="BK12" s="79"/>
      <c r="BL12" s="79"/>
      <c r="BM12" s="79"/>
      <c r="BN12" s="79"/>
      <c r="BO12" s="79"/>
      <c r="BP12" s="79"/>
      <c r="BQ12" s="79"/>
      <c r="BR12" s="3"/>
    </row>
    <row r="13" spans="3:71" ht="15.6" customHeight="1">
      <c r="C13" s="68"/>
      <c r="D13" s="68"/>
      <c r="E13" s="68"/>
      <c r="F13" s="68"/>
      <c r="G13" s="68"/>
      <c r="H13" s="68"/>
      <c r="I13" s="68"/>
      <c r="J13" s="68"/>
      <c r="K13" s="68"/>
      <c r="L13" s="68"/>
      <c r="M13" s="68"/>
      <c r="N13" s="68"/>
      <c r="O13" s="68"/>
      <c r="P13" s="68"/>
      <c r="Q13" s="68"/>
      <c r="R13" s="68"/>
      <c r="S13" s="68"/>
      <c r="T13" s="68"/>
      <c r="U13" s="85"/>
      <c r="V13" s="86"/>
      <c r="W13" s="86"/>
      <c r="X13" s="86"/>
      <c r="Y13" s="86"/>
      <c r="Z13" s="86"/>
      <c r="AA13" s="86"/>
      <c r="AB13" s="86"/>
      <c r="AC13" s="86"/>
      <c r="AD13" s="86"/>
      <c r="AE13" s="86"/>
      <c r="AF13" s="76"/>
      <c r="AG13" s="76"/>
      <c r="AH13" s="76"/>
      <c r="AI13" s="76"/>
      <c r="AJ13" s="76"/>
      <c r="AK13" s="76"/>
      <c r="AL13" s="76"/>
      <c r="AM13" s="76"/>
      <c r="AN13" s="77"/>
      <c r="AO13" s="75"/>
      <c r="AP13" s="76"/>
      <c r="AQ13" s="76"/>
      <c r="AR13" s="76"/>
      <c r="AS13" s="76"/>
      <c r="AT13" s="76"/>
      <c r="AU13" s="76"/>
      <c r="AV13" s="76"/>
      <c r="AW13" s="76"/>
      <c r="AX13" s="76"/>
      <c r="AY13" s="76"/>
      <c r="AZ13" s="76"/>
      <c r="BA13" s="76"/>
      <c r="BB13" s="76"/>
      <c r="BC13" s="76"/>
      <c r="BD13" s="76"/>
      <c r="BE13" s="76"/>
      <c r="BF13" s="77"/>
      <c r="BG13" s="79"/>
      <c r="BH13" s="79"/>
      <c r="BI13" s="79"/>
      <c r="BJ13" s="79"/>
      <c r="BK13" s="79"/>
      <c r="BL13" s="79"/>
      <c r="BM13" s="79"/>
      <c r="BN13" s="79"/>
      <c r="BO13" s="79"/>
      <c r="BP13" s="79"/>
      <c r="BQ13" s="79"/>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88" t="s">
        <v>21</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52"/>
      <c r="BB18" s="52"/>
      <c r="BC18" s="52"/>
      <c r="BD18" s="52"/>
      <c r="BE18" s="52"/>
      <c r="BF18" s="52"/>
      <c r="BG18" s="52"/>
      <c r="BH18" s="52"/>
      <c r="BI18" s="52"/>
      <c r="BJ18" s="52"/>
      <c r="BK18" s="52"/>
      <c r="BL18" s="53"/>
      <c r="BS18" s="12"/>
    </row>
    <row r="19" spans="3:71" ht="15.6" customHeight="1">
      <c r="C19" s="13"/>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52"/>
      <c r="BB19" s="52"/>
      <c r="BC19" s="52"/>
      <c r="BD19" s="52"/>
      <c r="BE19" s="52"/>
      <c r="BF19" s="52"/>
      <c r="BG19" s="52"/>
      <c r="BH19" s="52"/>
      <c r="BI19" s="52"/>
      <c r="BJ19" s="52"/>
      <c r="BK19" s="52"/>
      <c r="BL19" s="53"/>
      <c r="BS19" s="12"/>
    </row>
    <row r="20" spans="3:71" ht="13.2" customHeight="1">
      <c r="C20" s="13"/>
      <c r="D20" s="94" t="s">
        <v>2</v>
      </c>
      <c r="E20" s="95"/>
      <c r="F20" s="95"/>
      <c r="G20" s="95"/>
      <c r="H20" s="95"/>
      <c r="I20" s="95"/>
      <c r="J20" s="96"/>
      <c r="K20" s="94" t="s">
        <v>3</v>
      </c>
      <c r="L20" s="95"/>
      <c r="M20" s="95"/>
      <c r="N20" s="95"/>
      <c r="O20" s="95"/>
      <c r="P20" s="95"/>
      <c r="Q20" s="96"/>
      <c r="R20" s="94" t="s">
        <v>17</v>
      </c>
      <c r="S20" s="95"/>
      <c r="T20" s="95"/>
      <c r="U20" s="95"/>
      <c r="V20" s="95"/>
      <c r="W20" s="95"/>
      <c r="X20" s="96"/>
      <c r="Y20" s="103" t="s">
        <v>15</v>
      </c>
      <c r="Z20" s="103"/>
      <c r="AA20" s="103"/>
      <c r="AB20" s="103"/>
      <c r="AC20" s="103"/>
      <c r="AD20" s="103"/>
      <c r="AE20" s="103"/>
      <c r="AF20" s="104" t="s">
        <v>16</v>
      </c>
      <c r="AG20" s="104"/>
      <c r="AH20" s="104"/>
      <c r="AI20" s="104"/>
      <c r="AJ20" s="104"/>
      <c r="AK20" s="104"/>
      <c r="AL20" s="104"/>
      <c r="AM20" s="104"/>
      <c r="AN20" s="104"/>
      <c r="AO20" s="104"/>
      <c r="AP20" s="104"/>
      <c r="AQ20" s="104"/>
      <c r="AR20" s="104"/>
      <c r="AS20" s="104"/>
      <c r="AT20" s="104"/>
      <c r="AU20" s="104"/>
      <c r="AV20" s="104"/>
      <c r="AW20" s="104"/>
      <c r="AX20" s="104"/>
      <c r="AY20" s="104"/>
      <c r="AZ20" s="105"/>
      <c r="BA20" s="14"/>
      <c r="BB20" s="125" t="s">
        <v>1</v>
      </c>
      <c r="BC20" s="126"/>
      <c r="BD20" s="126"/>
      <c r="BE20" s="126"/>
      <c r="BF20" s="126"/>
      <c r="BG20" s="126"/>
      <c r="BH20" s="126"/>
      <c r="BI20" s="126"/>
      <c r="BJ20" s="119"/>
      <c r="BK20" s="120"/>
      <c r="BL20" s="53"/>
      <c r="BS20" s="28"/>
    </row>
    <row r="21" spans="3:71" ht="13.2" customHeight="1">
      <c r="C21" s="13"/>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14"/>
      <c r="BB21" s="127"/>
      <c r="BC21" s="128"/>
      <c r="BD21" s="128"/>
      <c r="BE21" s="128"/>
      <c r="BF21" s="128"/>
      <c r="BG21" s="128"/>
      <c r="BH21" s="128"/>
      <c r="BI21" s="128"/>
      <c r="BJ21" s="121"/>
      <c r="BK21" s="122"/>
      <c r="BL21" s="53"/>
      <c r="BS21" s="28"/>
    </row>
    <row r="22" spans="3:71" ht="13.2" customHeight="1">
      <c r="C22" s="13"/>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29"/>
      <c r="BB22" s="127"/>
      <c r="BC22" s="128"/>
      <c r="BD22" s="128"/>
      <c r="BE22" s="128"/>
      <c r="BF22" s="128"/>
      <c r="BG22" s="128"/>
      <c r="BH22" s="128"/>
      <c r="BI22" s="128"/>
      <c r="BJ22" s="121"/>
      <c r="BK22" s="122"/>
      <c r="BL22" s="53"/>
      <c r="BS22" s="28"/>
    </row>
    <row r="23" spans="3:71" ht="31.2" customHeight="1">
      <c r="C23" s="13"/>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31" t="s">
        <v>23</v>
      </c>
      <c r="AG23" s="131"/>
      <c r="AH23" s="131"/>
      <c r="AI23" s="131"/>
      <c r="AJ23" s="131"/>
      <c r="AK23" s="131"/>
      <c r="AL23" s="132"/>
      <c r="AM23" s="133" t="s">
        <v>24</v>
      </c>
      <c r="AN23" s="131"/>
      <c r="AO23" s="131"/>
      <c r="AP23" s="131"/>
      <c r="AQ23" s="131"/>
      <c r="AR23" s="131"/>
      <c r="AS23" s="132"/>
      <c r="AT23" s="133" t="s">
        <v>25</v>
      </c>
      <c r="AU23" s="131"/>
      <c r="AV23" s="131"/>
      <c r="AW23" s="131"/>
      <c r="AX23" s="131"/>
      <c r="AY23" s="131"/>
      <c r="AZ23" s="132"/>
      <c r="BA23" s="29"/>
      <c r="BB23" s="129"/>
      <c r="BC23" s="130"/>
      <c r="BD23" s="130"/>
      <c r="BE23" s="130"/>
      <c r="BF23" s="130"/>
      <c r="BG23" s="130"/>
      <c r="BH23" s="130"/>
      <c r="BI23" s="130"/>
      <c r="BJ23" s="123"/>
      <c r="BK23" s="124"/>
      <c r="BL23" s="53"/>
      <c r="BS23" s="28"/>
    </row>
    <row r="24" spans="3:71" ht="15.6" customHeight="1">
      <c r="C24" s="13"/>
      <c r="D24" s="110" t="s">
        <v>13</v>
      </c>
      <c r="E24" s="111"/>
      <c r="F24" s="111"/>
      <c r="G24" s="111"/>
      <c r="H24" s="111"/>
      <c r="I24" s="111"/>
      <c r="J24" s="112"/>
      <c r="K24" s="110" t="s">
        <v>13</v>
      </c>
      <c r="L24" s="111"/>
      <c r="M24" s="111"/>
      <c r="N24" s="111"/>
      <c r="O24" s="111"/>
      <c r="P24" s="111"/>
      <c r="Q24" s="112"/>
      <c r="R24" s="110" t="s">
        <v>13</v>
      </c>
      <c r="S24" s="111"/>
      <c r="T24" s="111"/>
      <c r="U24" s="111"/>
      <c r="V24" s="111"/>
      <c r="W24" s="111"/>
      <c r="X24" s="112"/>
      <c r="Y24" s="110" t="s">
        <v>13</v>
      </c>
      <c r="Z24" s="111"/>
      <c r="AA24" s="111"/>
      <c r="AB24" s="111"/>
      <c r="AC24" s="111"/>
      <c r="AD24" s="111"/>
      <c r="AE24" s="112"/>
      <c r="AF24" s="116" t="s">
        <v>13</v>
      </c>
      <c r="AG24" s="117"/>
      <c r="AH24" s="117"/>
      <c r="AI24" s="117"/>
      <c r="AJ24" s="117"/>
      <c r="AK24" s="117"/>
      <c r="AL24" s="118"/>
      <c r="AM24" s="116" t="s">
        <v>13</v>
      </c>
      <c r="AN24" s="117"/>
      <c r="AO24" s="117"/>
      <c r="AP24" s="117"/>
      <c r="AQ24" s="117"/>
      <c r="AR24" s="117"/>
      <c r="AS24" s="118"/>
      <c r="AT24" s="116" t="s">
        <v>13</v>
      </c>
      <c r="AU24" s="117"/>
      <c r="AV24" s="117"/>
      <c r="AW24" s="117"/>
      <c r="AX24" s="117"/>
      <c r="AY24" s="117"/>
      <c r="AZ24" s="118"/>
      <c r="BA24" s="29"/>
      <c r="BB24" s="116" t="s">
        <v>32</v>
      </c>
      <c r="BC24" s="117"/>
      <c r="BD24" s="117"/>
      <c r="BE24" s="117"/>
      <c r="BF24" s="117"/>
      <c r="BG24" s="117"/>
      <c r="BH24" s="117"/>
      <c r="BI24" s="117"/>
      <c r="BJ24" s="119"/>
      <c r="BK24" s="120"/>
      <c r="BL24" s="53"/>
      <c r="BS24" s="28"/>
    </row>
    <row r="25" spans="3:71" ht="15.6" customHeight="1">
      <c r="C25" s="13"/>
      <c r="D25" s="110"/>
      <c r="E25" s="111"/>
      <c r="F25" s="111"/>
      <c r="G25" s="111"/>
      <c r="H25" s="111"/>
      <c r="I25" s="111"/>
      <c r="J25" s="112"/>
      <c r="K25" s="110"/>
      <c r="L25" s="111"/>
      <c r="M25" s="111"/>
      <c r="N25" s="111"/>
      <c r="O25" s="111"/>
      <c r="P25" s="111"/>
      <c r="Q25" s="112"/>
      <c r="R25" s="110"/>
      <c r="S25" s="111"/>
      <c r="T25" s="111"/>
      <c r="U25" s="111"/>
      <c r="V25" s="111"/>
      <c r="W25" s="111"/>
      <c r="X25" s="112"/>
      <c r="Y25" s="110"/>
      <c r="Z25" s="111"/>
      <c r="AA25" s="111"/>
      <c r="AB25" s="111"/>
      <c r="AC25" s="111"/>
      <c r="AD25" s="111"/>
      <c r="AE25" s="112"/>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30"/>
      <c r="BB25" s="110"/>
      <c r="BC25" s="111"/>
      <c r="BD25" s="111"/>
      <c r="BE25" s="111"/>
      <c r="BF25" s="111"/>
      <c r="BG25" s="111"/>
      <c r="BH25" s="111"/>
      <c r="BI25" s="111"/>
      <c r="BJ25" s="121"/>
      <c r="BK25" s="122"/>
      <c r="BL25" s="53"/>
      <c r="BS25" s="28"/>
    </row>
    <row r="26" spans="3:71" ht="15.6" customHeight="1">
      <c r="C26" s="13"/>
      <c r="D26" s="113"/>
      <c r="E26" s="114"/>
      <c r="F26" s="114"/>
      <c r="G26" s="114"/>
      <c r="H26" s="114"/>
      <c r="I26" s="114"/>
      <c r="J26" s="115"/>
      <c r="K26" s="113"/>
      <c r="L26" s="114"/>
      <c r="M26" s="114"/>
      <c r="N26" s="114"/>
      <c r="O26" s="114"/>
      <c r="P26" s="114"/>
      <c r="Q26" s="115"/>
      <c r="R26" s="113"/>
      <c r="S26" s="114"/>
      <c r="T26" s="114"/>
      <c r="U26" s="114"/>
      <c r="V26" s="114"/>
      <c r="W26" s="114"/>
      <c r="X26" s="115"/>
      <c r="Y26" s="113"/>
      <c r="Z26" s="114"/>
      <c r="AA26" s="114"/>
      <c r="AB26" s="114"/>
      <c r="AC26" s="114"/>
      <c r="AD26" s="114"/>
      <c r="AE26" s="115"/>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30"/>
      <c r="BB26" s="113"/>
      <c r="BC26" s="114"/>
      <c r="BD26" s="114"/>
      <c r="BE26" s="114"/>
      <c r="BF26" s="114"/>
      <c r="BG26" s="114"/>
      <c r="BH26" s="114"/>
      <c r="BI26" s="114"/>
      <c r="BJ26" s="123"/>
      <c r="BK26" s="124"/>
      <c r="BL26" s="53"/>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4"/>
      <c r="BL27" s="55"/>
      <c r="BS27" s="28"/>
    </row>
    <row r="28" spans="3:71" ht="15.6" customHeight="1"/>
    <row r="29" spans="3:71" ht="15.6" customHeight="1"/>
    <row r="30" spans="3:71" ht="15.6" customHeight="1"/>
    <row r="31" spans="3:71" ht="22.05" customHeight="1">
      <c r="C31" s="195" t="s">
        <v>22</v>
      </c>
      <c r="D31" s="195"/>
      <c r="E31" s="195"/>
      <c r="F31" s="195"/>
      <c r="G31" s="195"/>
      <c r="H31" s="195"/>
      <c r="I31" s="195"/>
      <c r="J31" s="195"/>
      <c r="K31" s="195"/>
      <c r="L31" s="195"/>
      <c r="M31" s="195"/>
      <c r="N31" s="195"/>
      <c r="O31" s="195"/>
      <c r="P31" s="195"/>
      <c r="Q31" s="195"/>
      <c r="R31" s="195"/>
      <c r="S31" s="195"/>
      <c r="T31" s="195"/>
      <c r="U31" s="195"/>
      <c r="V31" s="195"/>
      <c r="W31" s="195"/>
      <c r="X31" s="195"/>
      <c r="Y31" s="195"/>
      <c r="Z31" s="195"/>
      <c r="AA31" s="195"/>
      <c r="AB31" s="195"/>
      <c r="AC31" s="195"/>
      <c r="AD31" s="195"/>
      <c r="AE31" s="195"/>
      <c r="AF31" s="195"/>
      <c r="AG31" s="195"/>
      <c r="AH31" s="195"/>
      <c r="AI31" s="195"/>
      <c r="AJ31" s="195"/>
      <c r="AK31" s="195"/>
      <c r="AL31" s="195"/>
      <c r="AM31" s="195"/>
      <c r="AN31" s="195"/>
      <c r="AO31" s="195"/>
      <c r="AP31" s="195"/>
      <c r="AQ31" s="195"/>
      <c r="AR31" s="195"/>
      <c r="AS31" s="195"/>
      <c r="AT31" s="195"/>
      <c r="AU31" s="195"/>
      <c r="AV31" s="195"/>
      <c r="AW31" s="195"/>
      <c r="AX31" s="195"/>
      <c r="AY31" s="195"/>
      <c r="AZ31" s="195"/>
      <c r="BA31" s="195"/>
      <c r="BB31" s="195"/>
      <c r="BC31" s="195"/>
      <c r="BD31" s="195"/>
      <c r="BE31" s="195"/>
      <c r="BF31" s="195"/>
      <c r="BG31" s="195"/>
      <c r="BH31" s="195"/>
      <c r="BI31" s="195"/>
      <c r="BJ31" s="195"/>
      <c r="BK31" s="195"/>
      <c r="BL31" s="195"/>
      <c r="BM31" s="195"/>
      <c r="BN31" s="195"/>
      <c r="BO31" s="195"/>
      <c r="BP31" s="195"/>
      <c r="BQ31" s="195"/>
      <c r="BR31" s="195"/>
    </row>
    <row r="32" spans="3:71" ht="22.05" customHeight="1">
      <c r="C32" s="195"/>
      <c r="D32" s="195"/>
      <c r="E32" s="195"/>
      <c r="F32" s="195"/>
      <c r="G32" s="195"/>
      <c r="H32" s="195"/>
      <c r="I32" s="195"/>
      <c r="J32" s="195"/>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row>
    <row r="33" spans="3:70" ht="22.05" customHeight="1">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5"/>
      <c r="BC33" s="195"/>
      <c r="BD33" s="195"/>
      <c r="BE33" s="195"/>
      <c r="BF33" s="195"/>
      <c r="BG33" s="195"/>
      <c r="BH33" s="195"/>
      <c r="BI33" s="195"/>
      <c r="BJ33" s="195"/>
      <c r="BK33" s="195"/>
      <c r="BL33" s="195"/>
      <c r="BM33" s="195"/>
      <c r="BN33" s="195"/>
      <c r="BO33" s="195"/>
      <c r="BP33" s="195"/>
      <c r="BQ33" s="195"/>
      <c r="BR33" s="195"/>
    </row>
    <row r="34" spans="3:70" ht="15.6" customHeight="1">
      <c r="C34" s="56"/>
      <c r="D34" s="57"/>
      <c r="E34" s="57"/>
      <c r="F34" s="57"/>
      <c r="G34" s="57"/>
      <c r="H34" s="57"/>
      <c r="I34" s="57"/>
      <c r="J34" s="57"/>
      <c r="K34" s="57"/>
      <c r="L34" s="57"/>
      <c r="M34" s="57"/>
      <c r="N34" s="57"/>
      <c r="O34" s="57"/>
      <c r="P34" s="57"/>
      <c r="Q34" s="57"/>
      <c r="R34" s="57"/>
      <c r="S34" s="57"/>
      <c r="T34" s="57"/>
      <c r="U34" s="57"/>
      <c r="V34" s="57"/>
      <c r="W34" s="57"/>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9"/>
    </row>
    <row r="35" spans="3:70" ht="19.05" customHeight="1">
      <c r="C35" s="60"/>
      <c r="D35" s="196" t="s">
        <v>33</v>
      </c>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c r="BH35" s="197"/>
      <c r="BI35" s="197"/>
      <c r="BJ35" s="197"/>
      <c r="BK35" s="197"/>
      <c r="BL35" s="197"/>
      <c r="BM35" s="197"/>
      <c r="BN35" s="197"/>
      <c r="BO35" s="197"/>
      <c r="BP35" s="197"/>
      <c r="BQ35" s="198"/>
      <c r="BR35" s="61"/>
    </row>
    <row r="36" spans="3:70" ht="23.55" customHeight="1">
      <c r="C36" s="60"/>
      <c r="D36" s="199"/>
      <c r="E36" s="200"/>
      <c r="F36" s="200"/>
      <c r="G36" s="200"/>
      <c r="H36" s="200"/>
      <c r="I36" s="200"/>
      <c r="J36" s="200"/>
      <c r="K36" s="200"/>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200"/>
      <c r="AI36" s="200"/>
      <c r="AJ36" s="200"/>
      <c r="AK36" s="200"/>
      <c r="AL36" s="200"/>
      <c r="AM36" s="200"/>
      <c r="AN36" s="200"/>
      <c r="AO36" s="200"/>
      <c r="AP36" s="200"/>
      <c r="AQ36" s="200"/>
      <c r="AR36" s="200"/>
      <c r="AS36" s="200"/>
      <c r="AT36" s="200"/>
      <c r="AU36" s="200"/>
      <c r="AV36" s="200"/>
      <c r="AW36" s="200"/>
      <c r="AX36" s="200"/>
      <c r="AY36" s="200"/>
      <c r="AZ36" s="200"/>
      <c r="BA36" s="200"/>
      <c r="BB36" s="200"/>
      <c r="BC36" s="200"/>
      <c r="BD36" s="200"/>
      <c r="BE36" s="200"/>
      <c r="BF36" s="200"/>
      <c r="BG36" s="200"/>
      <c r="BH36" s="200"/>
      <c r="BI36" s="200"/>
      <c r="BJ36" s="200"/>
      <c r="BK36" s="200"/>
      <c r="BL36" s="200"/>
      <c r="BM36" s="200"/>
      <c r="BN36" s="200"/>
      <c r="BO36" s="200"/>
      <c r="BP36" s="200"/>
      <c r="BQ36" s="201"/>
      <c r="BR36" s="61"/>
    </row>
    <row r="37" spans="3:70" ht="23.55" customHeight="1">
      <c r="C37" s="60"/>
      <c r="D37" s="199"/>
      <c r="E37" s="200"/>
      <c r="F37" s="200"/>
      <c r="G37" s="200"/>
      <c r="H37" s="200"/>
      <c r="I37" s="200"/>
      <c r="J37" s="200"/>
      <c r="K37" s="200"/>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0"/>
      <c r="AK37" s="200"/>
      <c r="AL37" s="200"/>
      <c r="AM37" s="200"/>
      <c r="AN37" s="200"/>
      <c r="AO37" s="200"/>
      <c r="AP37" s="200"/>
      <c r="AQ37" s="200"/>
      <c r="AR37" s="200"/>
      <c r="AS37" s="200"/>
      <c r="AT37" s="200"/>
      <c r="AU37" s="200"/>
      <c r="AV37" s="200"/>
      <c r="AW37" s="200"/>
      <c r="AX37" s="200"/>
      <c r="AY37" s="200"/>
      <c r="AZ37" s="200"/>
      <c r="BA37" s="200"/>
      <c r="BB37" s="200"/>
      <c r="BC37" s="200"/>
      <c r="BD37" s="200"/>
      <c r="BE37" s="200"/>
      <c r="BF37" s="200"/>
      <c r="BG37" s="200"/>
      <c r="BH37" s="200"/>
      <c r="BI37" s="200"/>
      <c r="BJ37" s="200"/>
      <c r="BK37" s="200"/>
      <c r="BL37" s="200"/>
      <c r="BM37" s="200"/>
      <c r="BN37" s="200"/>
      <c r="BO37" s="200"/>
      <c r="BP37" s="200"/>
      <c r="BQ37" s="201"/>
      <c r="BR37" s="61"/>
    </row>
    <row r="38" spans="3:70" ht="23.55" customHeight="1">
      <c r="C38" s="60"/>
      <c r="D38" s="199"/>
      <c r="E38" s="200"/>
      <c r="F38" s="200"/>
      <c r="G38" s="200"/>
      <c r="H38" s="200"/>
      <c r="I38" s="200"/>
      <c r="J38" s="200"/>
      <c r="K38" s="200"/>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200"/>
      <c r="AI38" s="200"/>
      <c r="AJ38" s="200"/>
      <c r="AK38" s="200"/>
      <c r="AL38" s="200"/>
      <c r="AM38" s="200"/>
      <c r="AN38" s="200"/>
      <c r="AO38" s="200"/>
      <c r="AP38" s="200"/>
      <c r="AQ38" s="200"/>
      <c r="AR38" s="200"/>
      <c r="AS38" s="200"/>
      <c r="AT38" s="200"/>
      <c r="AU38" s="200"/>
      <c r="AV38" s="200"/>
      <c r="AW38" s="200"/>
      <c r="AX38" s="200"/>
      <c r="AY38" s="200"/>
      <c r="AZ38" s="200"/>
      <c r="BA38" s="200"/>
      <c r="BB38" s="200"/>
      <c r="BC38" s="200"/>
      <c r="BD38" s="200"/>
      <c r="BE38" s="200"/>
      <c r="BF38" s="200"/>
      <c r="BG38" s="200"/>
      <c r="BH38" s="200"/>
      <c r="BI38" s="200"/>
      <c r="BJ38" s="200"/>
      <c r="BK38" s="200"/>
      <c r="BL38" s="200"/>
      <c r="BM38" s="200"/>
      <c r="BN38" s="200"/>
      <c r="BO38" s="200"/>
      <c r="BP38" s="200"/>
      <c r="BQ38" s="201"/>
      <c r="BR38" s="61"/>
    </row>
    <row r="39" spans="3:70" ht="23.55" customHeight="1">
      <c r="C39" s="60"/>
      <c r="D39" s="199"/>
      <c r="E39" s="200"/>
      <c r="F39" s="200"/>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00"/>
      <c r="BD39" s="200"/>
      <c r="BE39" s="200"/>
      <c r="BF39" s="200"/>
      <c r="BG39" s="200"/>
      <c r="BH39" s="200"/>
      <c r="BI39" s="200"/>
      <c r="BJ39" s="200"/>
      <c r="BK39" s="200"/>
      <c r="BL39" s="200"/>
      <c r="BM39" s="200"/>
      <c r="BN39" s="200"/>
      <c r="BO39" s="200"/>
      <c r="BP39" s="200"/>
      <c r="BQ39" s="201"/>
      <c r="BR39" s="61"/>
    </row>
    <row r="40" spans="3:70" ht="23.55" customHeight="1">
      <c r="C40" s="60"/>
      <c r="D40" s="199"/>
      <c r="E40" s="200"/>
      <c r="F40" s="200"/>
      <c r="G40" s="200"/>
      <c r="H40" s="200"/>
      <c r="I40" s="200"/>
      <c r="J40" s="200"/>
      <c r="K40" s="200"/>
      <c r="L40" s="200"/>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200"/>
      <c r="BC40" s="200"/>
      <c r="BD40" s="200"/>
      <c r="BE40" s="200"/>
      <c r="BF40" s="200"/>
      <c r="BG40" s="200"/>
      <c r="BH40" s="200"/>
      <c r="BI40" s="200"/>
      <c r="BJ40" s="200"/>
      <c r="BK40" s="200"/>
      <c r="BL40" s="200"/>
      <c r="BM40" s="200"/>
      <c r="BN40" s="200"/>
      <c r="BO40" s="200"/>
      <c r="BP40" s="200"/>
      <c r="BQ40" s="201"/>
      <c r="BR40" s="61"/>
    </row>
    <row r="41" spans="3:70" ht="23.55" customHeight="1">
      <c r="C41" s="60"/>
      <c r="D41" s="199"/>
      <c r="E41" s="200"/>
      <c r="F41" s="200"/>
      <c r="G41" s="200"/>
      <c r="H41" s="200"/>
      <c r="I41" s="200"/>
      <c r="J41" s="200"/>
      <c r="K41" s="200"/>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c r="AY41" s="200"/>
      <c r="AZ41" s="200"/>
      <c r="BA41" s="200"/>
      <c r="BB41" s="200"/>
      <c r="BC41" s="200"/>
      <c r="BD41" s="200"/>
      <c r="BE41" s="200"/>
      <c r="BF41" s="200"/>
      <c r="BG41" s="200"/>
      <c r="BH41" s="200"/>
      <c r="BI41" s="200"/>
      <c r="BJ41" s="200"/>
      <c r="BK41" s="200"/>
      <c r="BL41" s="200"/>
      <c r="BM41" s="200"/>
      <c r="BN41" s="200"/>
      <c r="BO41" s="200"/>
      <c r="BP41" s="200"/>
      <c r="BQ41" s="201"/>
      <c r="BR41" s="61"/>
    </row>
    <row r="42" spans="3:70" ht="23.55" customHeight="1">
      <c r="C42" s="60"/>
      <c r="D42" s="199"/>
      <c r="E42" s="200"/>
      <c r="F42" s="200"/>
      <c r="G42" s="200"/>
      <c r="H42" s="200"/>
      <c r="I42" s="200"/>
      <c r="J42" s="200"/>
      <c r="K42" s="200"/>
      <c r="L42" s="200"/>
      <c r="M42" s="200"/>
      <c r="N42" s="200"/>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200"/>
      <c r="BC42" s="200"/>
      <c r="BD42" s="200"/>
      <c r="BE42" s="200"/>
      <c r="BF42" s="200"/>
      <c r="BG42" s="200"/>
      <c r="BH42" s="200"/>
      <c r="BI42" s="200"/>
      <c r="BJ42" s="200"/>
      <c r="BK42" s="200"/>
      <c r="BL42" s="200"/>
      <c r="BM42" s="200"/>
      <c r="BN42" s="200"/>
      <c r="BO42" s="200"/>
      <c r="BP42" s="200"/>
      <c r="BQ42" s="201"/>
      <c r="BR42" s="61"/>
    </row>
    <row r="43" spans="3:70" ht="23.55" customHeight="1">
      <c r="C43" s="60"/>
      <c r="D43" s="199"/>
      <c r="E43" s="200"/>
      <c r="F43" s="200"/>
      <c r="G43" s="200"/>
      <c r="H43" s="200"/>
      <c r="I43" s="200"/>
      <c r="J43" s="200"/>
      <c r="K43" s="200"/>
      <c r="L43" s="200"/>
      <c r="M43" s="200"/>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200"/>
      <c r="BC43" s="200"/>
      <c r="BD43" s="200"/>
      <c r="BE43" s="200"/>
      <c r="BF43" s="200"/>
      <c r="BG43" s="200"/>
      <c r="BH43" s="200"/>
      <c r="BI43" s="200"/>
      <c r="BJ43" s="200"/>
      <c r="BK43" s="200"/>
      <c r="BL43" s="200"/>
      <c r="BM43" s="200"/>
      <c r="BN43" s="200"/>
      <c r="BO43" s="200"/>
      <c r="BP43" s="200"/>
      <c r="BQ43" s="201"/>
      <c r="BR43" s="61"/>
    </row>
    <row r="44" spans="3:70" ht="23.55" customHeight="1">
      <c r="C44" s="60"/>
      <c r="D44" s="199"/>
      <c r="E44" s="200"/>
      <c r="F44" s="200"/>
      <c r="G44" s="200"/>
      <c r="H44" s="200"/>
      <c r="I44" s="200"/>
      <c r="J44" s="200"/>
      <c r="K44" s="200"/>
      <c r="L44" s="200"/>
      <c r="M44" s="200"/>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200"/>
      <c r="BE44" s="200"/>
      <c r="BF44" s="200"/>
      <c r="BG44" s="200"/>
      <c r="BH44" s="200"/>
      <c r="BI44" s="200"/>
      <c r="BJ44" s="200"/>
      <c r="BK44" s="200"/>
      <c r="BL44" s="200"/>
      <c r="BM44" s="200"/>
      <c r="BN44" s="200"/>
      <c r="BO44" s="200"/>
      <c r="BP44" s="200"/>
      <c r="BQ44" s="201"/>
      <c r="BR44" s="61"/>
    </row>
    <row r="45" spans="3:70" ht="23.55" customHeight="1">
      <c r="C45" s="60"/>
      <c r="D45" s="199"/>
      <c r="E45" s="200"/>
      <c r="F45" s="200"/>
      <c r="G45" s="200"/>
      <c r="H45" s="200"/>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200"/>
      <c r="BE45" s="200"/>
      <c r="BF45" s="200"/>
      <c r="BG45" s="200"/>
      <c r="BH45" s="200"/>
      <c r="BI45" s="200"/>
      <c r="BJ45" s="200"/>
      <c r="BK45" s="200"/>
      <c r="BL45" s="200"/>
      <c r="BM45" s="200"/>
      <c r="BN45" s="200"/>
      <c r="BO45" s="200"/>
      <c r="BP45" s="200"/>
      <c r="BQ45" s="201"/>
      <c r="BR45" s="61"/>
    </row>
    <row r="46" spans="3:70" ht="23.55" customHeight="1">
      <c r="C46" s="60"/>
      <c r="D46" s="199"/>
      <c r="E46" s="200"/>
      <c r="F46" s="200"/>
      <c r="G46" s="200"/>
      <c r="H46" s="200"/>
      <c r="I46" s="200"/>
      <c r="J46" s="200"/>
      <c r="K46" s="200"/>
      <c r="L46" s="200"/>
      <c r="M46" s="200"/>
      <c r="N46" s="200"/>
      <c r="O46" s="200"/>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200"/>
      <c r="AV46" s="200"/>
      <c r="AW46" s="200"/>
      <c r="AX46" s="200"/>
      <c r="AY46" s="200"/>
      <c r="AZ46" s="200"/>
      <c r="BA46" s="200"/>
      <c r="BB46" s="200"/>
      <c r="BC46" s="200"/>
      <c r="BD46" s="200"/>
      <c r="BE46" s="200"/>
      <c r="BF46" s="200"/>
      <c r="BG46" s="200"/>
      <c r="BH46" s="200"/>
      <c r="BI46" s="200"/>
      <c r="BJ46" s="200"/>
      <c r="BK46" s="200"/>
      <c r="BL46" s="200"/>
      <c r="BM46" s="200"/>
      <c r="BN46" s="200"/>
      <c r="BO46" s="200"/>
      <c r="BP46" s="200"/>
      <c r="BQ46" s="201"/>
      <c r="BR46" s="61"/>
    </row>
    <row r="47" spans="3:70" ht="23.55" customHeight="1">
      <c r="C47" s="60"/>
      <c r="D47" s="199"/>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200"/>
      <c r="BB47" s="200"/>
      <c r="BC47" s="200"/>
      <c r="BD47" s="200"/>
      <c r="BE47" s="200"/>
      <c r="BF47" s="200"/>
      <c r="BG47" s="200"/>
      <c r="BH47" s="200"/>
      <c r="BI47" s="200"/>
      <c r="BJ47" s="200"/>
      <c r="BK47" s="200"/>
      <c r="BL47" s="200"/>
      <c r="BM47" s="200"/>
      <c r="BN47" s="200"/>
      <c r="BO47" s="200"/>
      <c r="BP47" s="200"/>
      <c r="BQ47" s="201"/>
      <c r="BR47" s="61"/>
    </row>
    <row r="48" spans="3:70" ht="23.55" customHeight="1">
      <c r="C48" s="60"/>
      <c r="D48" s="199"/>
      <c r="E48" s="200"/>
      <c r="F48" s="200"/>
      <c r="G48" s="200"/>
      <c r="H48" s="200"/>
      <c r="I48" s="200"/>
      <c r="J48" s="200"/>
      <c r="K48" s="200"/>
      <c r="L48" s="200"/>
      <c r="M48" s="200"/>
      <c r="N48" s="200"/>
      <c r="O48" s="200"/>
      <c r="P48" s="200"/>
      <c r="Q48" s="200"/>
      <c r="R48" s="200"/>
      <c r="S48" s="200"/>
      <c r="T48" s="200"/>
      <c r="U48" s="200"/>
      <c r="V48" s="200"/>
      <c r="W48" s="200"/>
      <c r="X48" s="200"/>
      <c r="Y48" s="200"/>
      <c r="Z48" s="200"/>
      <c r="AA48" s="200"/>
      <c r="AB48" s="200"/>
      <c r="AC48" s="200"/>
      <c r="AD48" s="200"/>
      <c r="AE48" s="200"/>
      <c r="AF48" s="200"/>
      <c r="AG48" s="200"/>
      <c r="AH48" s="200"/>
      <c r="AI48" s="200"/>
      <c r="AJ48" s="200"/>
      <c r="AK48" s="200"/>
      <c r="AL48" s="200"/>
      <c r="AM48" s="200"/>
      <c r="AN48" s="200"/>
      <c r="AO48" s="200"/>
      <c r="AP48" s="200"/>
      <c r="AQ48" s="200"/>
      <c r="AR48" s="200"/>
      <c r="AS48" s="200"/>
      <c r="AT48" s="200"/>
      <c r="AU48" s="200"/>
      <c r="AV48" s="200"/>
      <c r="AW48" s="200"/>
      <c r="AX48" s="200"/>
      <c r="AY48" s="200"/>
      <c r="AZ48" s="200"/>
      <c r="BA48" s="200"/>
      <c r="BB48" s="200"/>
      <c r="BC48" s="200"/>
      <c r="BD48" s="200"/>
      <c r="BE48" s="200"/>
      <c r="BF48" s="200"/>
      <c r="BG48" s="200"/>
      <c r="BH48" s="200"/>
      <c r="BI48" s="200"/>
      <c r="BJ48" s="200"/>
      <c r="BK48" s="200"/>
      <c r="BL48" s="200"/>
      <c r="BM48" s="200"/>
      <c r="BN48" s="200"/>
      <c r="BO48" s="200"/>
      <c r="BP48" s="200"/>
      <c r="BQ48" s="201"/>
      <c r="BR48" s="61"/>
    </row>
    <row r="49" spans="3:70" ht="23.55" customHeight="1">
      <c r="C49" s="60"/>
      <c r="D49" s="199"/>
      <c r="E49" s="200"/>
      <c r="F49" s="200"/>
      <c r="G49" s="200"/>
      <c r="H49" s="200"/>
      <c r="I49" s="200"/>
      <c r="J49" s="200"/>
      <c r="K49" s="200"/>
      <c r="L49" s="200"/>
      <c r="M49" s="200"/>
      <c r="N49" s="200"/>
      <c r="O49" s="200"/>
      <c r="P49" s="200"/>
      <c r="Q49" s="200"/>
      <c r="R49" s="200"/>
      <c r="S49" s="200"/>
      <c r="T49" s="200"/>
      <c r="U49" s="200"/>
      <c r="V49" s="200"/>
      <c r="W49" s="200"/>
      <c r="X49" s="200"/>
      <c r="Y49" s="200"/>
      <c r="Z49" s="200"/>
      <c r="AA49" s="200"/>
      <c r="AB49" s="200"/>
      <c r="AC49" s="200"/>
      <c r="AD49" s="200"/>
      <c r="AE49" s="200"/>
      <c r="AF49" s="200"/>
      <c r="AG49" s="200"/>
      <c r="AH49" s="200"/>
      <c r="AI49" s="200"/>
      <c r="AJ49" s="200"/>
      <c r="AK49" s="200"/>
      <c r="AL49" s="200"/>
      <c r="AM49" s="200"/>
      <c r="AN49" s="200"/>
      <c r="AO49" s="200"/>
      <c r="AP49" s="200"/>
      <c r="AQ49" s="200"/>
      <c r="AR49" s="200"/>
      <c r="AS49" s="200"/>
      <c r="AT49" s="200"/>
      <c r="AU49" s="200"/>
      <c r="AV49" s="200"/>
      <c r="AW49" s="200"/>
      <c r="AX49" s="200"/>
      <c r="AY49" s="200"/>
      <c r="AZ49" s="200"/>
      <c r="BA49" s="200"/>
      <c r="BB49" s="200"/>
      <c r="BC49" s="200"/>
      <c r="BD49" s="200"/>
      <c r="BE49" s="200"/>
      <c r="BF49" s="200"/>
      <c r="BG49" s="200"/>
      <c r="BH49" s="200"/>
      <c r="BI49" s="200"/>
      <c r="BJ49" s="200"/>
      <c r="BK49" s="200"/>
      <c r="BL49" s="200"/>
      <c r="BM49" s="200"/>
      <c r="BN49" s="200"/>
      <c r="BO49" s="200"/>
      <c r="BP49" s="200"/>
      <c r="BQ49" s="201"/>
      <c r="BR49" s="61"/>
    </row>
    <row r="50" spans="3:70" ht="23.55" customHeight="1">
      <c r="C50" s="60"/>
      <c r="D50" s="199"/>
      <c r="E50" s="200"/>
      <c r="F50" s="200"/>
      <c r="G50" s="200"/>
      <c r="H50" s="200"/>
      <c r="I50" s="200"/>
      <c r="J50" s="200"/>
      <c r="K50" s="200"/>
      <c r="L50" s="200"/>
      <c r="M50" s="200"/>
      <c r="N50" s="200"/>
      <c r="O50" s="200"/>
      <c r="P50" s="200"/>
      <c r="Q50" s="200"/>
      <c r="R50" s="200"/>
      <c r="S50" s="200"/>
      <c r="T50" s="200"/>
      <c r="U50" s="200"/>
      <c r="V50" s="200"/>
      <c r="W50" s="200"/>
      <c r="X50" s="200"/>
      <c r="Y50" s="200"/>
      <c r="Z50" s="200"/>
      <c r="AA50" s="200"/>
      <c r="AB50" s="200"/>
      <c r="AC50" s="200"/>
      <c r="AD50" s="200"/>
      <c r="AE50" s="200"/>
      <c r="AF50" s="200"/>
      <c r="AG50" s="200"/>
      <c r="AH50" s="200"/>
      <c r="AI50" s="200"/>
      <c r="AJ50" s="200"/>
      <c r="AK50" s="200"/>
      <c r="AL50" s="200"/>
      <c r="AM50" s="200"/>
      <c r="AN50" s="200"/>
      <c r="AO50" s="200"/>
      <c r="AP50" s="200"/>
      <c r="AQ50" s="200"/>
      <c r="AR50" s="200"/>
      <c r="AS50" s="200"/>
      <c r="AT50" s="200"/>
      <c r="AU50" s="200"/>
      <c r="AV50" s="200"/>
      <c r="AW50" s="200"/>
      <c r="AX50" s="200"/>
      <c r="AY50" s="200"/>
      <c r="AZ50" s="200"/>
      <c r="BA50" s="200"/>
      <c r="BB50" s="200"/>
      <c r="BC50" s="200"/>
      <c r="BD50" s="200"/>
      <c r="BE50" s="200"/>
      <c r="BF50" s="200"/>
      <c r="BG50" s="200"/>
      <c r="BH50" s="200"/>
      <c r="BI50" s="200"/>
      <c r="BJ50" s="200"/>
      <c r="BK50" s="200"/>
      <c r="BL50" s="200"/>
      <c r="BM50" s="200"/>
      <c r="BN50" s="200"/>
      <c r="BO50" s="200"/>
      <c r="BP50" s="200"/>
      <c r="BQ50" s="201"/>
      <c r="BR50" s="61"/>
    </row>
    <row r="51" spans="3:70" ht="23.55" customHeight="1">
      <c r="C51" s="60"/>
      <c r="D51" s="199"/>
      <c r="E51" s="200"/>
      <c r="F51" s="200"/>
      <c r="G51" s="200"/>
      <c r="H51" s="200"/>
      <c r="I51" s="200"/>
      <c r="J51" s="200"/>
      <c r="K51" s="200"/>
      <c r="L51" s="200"/>
      <c r="M51" s="200"/>
      <c r="N51" s="200"/>
      <c r="O51" s="200"/>
      <c r="P51" s="200"/>
      <c r="Q51" s="200"/>
      <c r="R51" s="200"/>
      <c r="S51" s="200"/>
      <c r="T51" s="200"/>
      <c r="U51" s="200"/>
      <c r="V51" s="200"/>
      <c r="W51" s="200"/>
      <c r="X51" s="200"/>
      <c r="Y51" s="200"/>
      <c r="Z51" s="200"/>
      <c r="AA51" s="200"/>
      <c r="AB51" s="200"/>
      <c r="AC51" s="200"/>
      <c r="AD51" s="200"/>
      <c r="AE51" s="200"/>
      <c r="AF51" s="200"/>
      <c r="AG51" s="200"/>
      <c r="AH51" s="200"/>
      <c r="AI51" s="200"/>
      <c r="AJ51" s="200"/>
      <c r="AK51" s="200"/>
      <c r="AL51" s="200"/>
      <c r="AM51" s="200"/>
      <c r="AN51" s="200"/>
      <c r="AO51" s="200"/>
      <c r="AP51" s="200"/>
      <c r="AQ51" s="200"/>
      <c r="AR51" s="200"/>
      <c r="AS51" s="200"/>
      <c r="AT51" s="200"/>
      <c r="AU51" s="200"/>
      <c r="AV51" s="200"/>
      <c r="AW51" s="200"/>
      <c r="AX51" s="200"/>
      <c r="AY51" s="200"/>
      <c r="AZ51" s="200"/>
      <c r="BA51" s="200"/>
      <c r="BB51" s="200"/>
      <c r="BC51" s="200"/>
      <c r="BD51" s="200"/>
      <c r="BE51" s="200"/>
      <c r="BF51" s="200"/>
      <c r="BG51" s="200"/>
      <c r="BH51" s="200"/>
      <c r="BI51" s="200"/>
      <c r="BJ51" s="200"/>
      <c r="BK51" s="200"/>
      <c r="BL51" s="200"/>
      <c r="BM51" s="200"/>
      <c r="BN51" s="200"/>
      <c r="BO51" s="200"/>
      <c r="BP51" s="200"/>
      <c r="BQ51" s="201"/>
      <c r="BR51" s="61"/>
    </row>
    <row r="52" spans="3:70" ht="23.55" customHeight="1">
      <c r="C52" s="60"/>
      <c r="D52" s="199"/>
      <c r="E52" s="200"/>
      <c r="F52" s="200"/>
      <c r="G52" s="200"/>
      <c r="H52" s="200"/>
      <c r="I52" s="200"/>
      <c r="J52" s="200"/>
      <c r="K52" s="200"/>
      <c r="L52" s="200"/>
      <c r="M52" s="200"/>
      <c r="N52" s="200"/>
      <c r="O52" s="200"/>
      <c r="P52" s="200"/>
      <c r="Q52" s="200"/>
      <c r="R52" s="200"/>
      <c r="S52" s="200"/>
      <c r="T52" s="200"/>
      <c r="U52" s="200"/>
      <c r="V52" s="200"/>
      <c r="W52" s="200"/>
      <c r="X52" s="200"/>
      <c r="Y52" s="200"/>
      <c r="Z52" s="200"/>
      <c r="AA52" s="200"/>
      <c r="AB52" s="200"/>
      <c r="AC52" s="200"/>
      <c r="AD52" s="200"/>
      <c r="AE52" s="200"/>
      <c r="AF52" s="200"/>
      <c r="AG52" s="200"/>
      <c r="AH52" s="200"/>
      <c r="AI52" s="200"/>
      <c r="AJ52" s="200"/>
      <c r="AK52" s="200"/>
      <c r="AL52" s="200"/>
      <c r="AM52" s="200"/>
      <c r="AN52" s="200"/>
      <c r="AO52" s="200"/>
      <c r="AP52" s="200"/>
      <c r="AQ52" s="200"/>
      <c r="AR52" s="200"/>
      <c r="AS52" s="200"/>
      <c r="AT52" s="200"/>
      <c r="AU52" s="200"/>
      <c r="AV52" s="200"/>
      <c r="AW52" s="200"/>
      <c r="AX52" s="200"/>
      <c r="AY52" s="200"/>
      <c r="AZ52" s="200"/>
      <c r="BA52" s="200"/>
      <c r="BB52" s="200"/>
      <c r="BC52" s="200"/>
      <c r="BD52" s="200"/>
      <c r="BE52" s="200"/>
      <c r="BF52" s="200"/>
      <c r="BG52" s="200"/>
      <c r="BH52" s="200"/>
      <c r="BI52" s="200"/>
      <c r="BJ52" s="200"/>
      <c r="BK52" s="200"/>
      <c r="BL52" s="200"/>
      <c r="BM52" s="200"/>
      <c r="BN52" s="200"/>
      <c r="BO52" s="200"/>
      <c r="BP52" s="200"/>
      <c r="BQ52" s="201"/>
      <c r="BR52" s="61"/>
    </row>
    <row r="53" spans="3:70" ht="23.55" customHeight="1">
      <c r="C53" s="60"/>
      <c r="D53" s="202"/>
      <c r="E53" s="203"/>
      <c r="F53" s="203"/>
      <c r="G53" s="203"/>
      <c r="H53" s="203"/>
      <c r="I53" s="203"/>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03"/>
      <c r="AM53" s="203"/>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c r="BN53" s="203"/>
      <c r="BO53" s="203"/>
      <c r="BP53" s="203"/>
      <c r="BQ53" s="204"/>
      <c r="BR53" s="42"/>
    </row>
    <row r="54" spans="3:70" ht="12.6" customHeight="1">
      <c r="C54" s="62"/>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4"/>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1" fitToHeight="0"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介護サービス事業(老人短期入所施設)</vt:lpstr>
      <vt:lpstr>介護サービス事業(指定介護老人福祉施設)</vt:lpstr>
      <vt:lpstr>介護サービス事業(老人デイサービスセンター)</vt:lpstr>
      <vt:lpstr>下水道事業(公共下水道)</vt:lpstr>
      <vt:lpstr>'下水道事業(公共下水道)'!Print_Area</vt:lpstr>
      <vt:lpstr>'介護サービス事業(指定介護老人福祉施設)'!Print_Area</vt:lpstr>
      <vt:lpstr>'介護サービス事業(老人デイサービスセンター)'!Print_Area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2024-08-27T04:51:42Z</dcterms:modified>
</cp:coreProperties>
</file>