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5年度\22_決算本作成\06_区政課より作業依頼（HP公開用データ(Excel4点)）\03_提出\"/>
    </mc:Choice>
  </mc:AlternateContent>
  <xr:revisionPtr revIDLastSave="0" documentId="13_ncr:1_{35343C84-CBE6-4D86-A582-B07737E16BB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特別区" sheetId="1" r:id="rId1"/>
    <sheet name="市町村" sheetId="2" r:id="rId2"/>
  </sheets>
  <calcPr calcId="191029"/>
  <customWorkbookViews>
    <customWorkbookView name="東京都 - 個人用ビュー" guid="{E1940730-B1CD-4319-B0B2-F34F7F9CE3A0}" mergeInterval="0" personalView="1" xWindow="-1298" yWindow="92" windowWidth="1035" windowHeight="62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Q7" i="1"/>
  <c r="Q6" i="1"/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</calcChain>
</file>

<file path=xl/sharedStrings.xml><?xml version="1.0" encoding="utf-8"?>
<sst xmlns="http://schemas.openxmlformats.org/spreadsheetml/2006/main" count="227" uniqueCount="169">
  <si>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</si>
  <si>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</si>
  <si>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</si>
  <si>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</si>
  <si>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</si>
  <si>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</si>
  <si>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</si>
  <si>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</si>
  <si>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</si>
  <si>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</si>
  <si>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</si>
  <si>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</si>
  <si>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13</t>
  </si>
  <si>
    <t>人件費</t>
  </si>
  <si>
    <t>物件費</t>
  </si>
  <si>
    <t>維持</t>
  </si>
  <si>
    <t>扶助費</t>
  </si>
  <si>
    <t>補助費等</t>
  </si>
  <si>
    <t>普通建設</t>
  </si>
  <si>
    <t>うち用地</t>
  </si>
  <si>
    <t>災害復旧</t>
  </si>
  <si>
    <t>失業対策</t>
  </si>
  <si>
    <t>公債費</t>
  </si>
  <si>
    <t>積立金</t>
  </si>
  <si>
    <t>投資及び</t>
  </si>
  <si>
    <t>貸付金</t>
  </si>
  <si>
    <t>繰出金</t>
  </si>
  <si>
    <t xml:space="preserve"> </t>
  </si>
  <si>
    <t>職員給</t>
  </si>
  <si>
    <t>補修費</t>
  </si>
  <si>
    <t>事業費</t>
  </si>
  <si>
    <t>取得費</t>
  </si>
  <si>
    <t>出資金</t>
  </si>
  <si>
    <t>合計</t>
    <rPh sb="0" eb="2">
      <t>ゴウケイ</t>
    </rPh>
    <phoneticPr fontId="2"/>
  </si>
  <si>
    <t>大</t>
    <rPh sb="0" eb="1">
      <t>ダイ</t>
    </rPh>
    <phoneticPr fontId="1"/>
  </si>
  <si>
    <t>新</t>
    <rPh sb="0" eb="1">
      <t>シン</t>
    </rPh>
    <phoneticPr fontId="1"/>
  </si>
  <si>
    <t xml:space="preserve"> </t>
    <phoneticPr fontId="1"/>
  </si>
  <si>
    <t>（単位：千円）</t>
    <rPh sb="4" eb="6">
      <t>センエン</t>
    </rPh>
    <phoneticPr fontId="2"/>
  </si>
  <si>
    <t>歳出</t>
    <rPh sb="0" eb="2">
      <t>サイシュツ</t>
    </rPh>
    <phoneticPr fontId="2"/>
  </si>
  <si>
    <t>特別区計</t>
    <rPh sb="0" eb="3">
      <t>トクベツク</t>
    </rPh>
    <rPh sb="3" eb="4">
      <t>ケイ</t>
    </rPh>
    <phoneticPr fontId="1"/>
  </si>
  <si>
    <t>千</t>
    <rPh sb="0" eb="1">
      <t>セン</t>
    </rPh>
    <phoneticPr fontId="1"/>
  </si>
  <si>
    <t>中</t>
    <rPh sb="0" eb="1">
      <t>ナカ</t>
    </rPh>
    <phoneticPr fontId="1"/>
  </si>
  <si>
    <t>港</t>
    <rPh sb="0" eb="1">
      <t>ミナト</t>
    </rPh>
    <phoneticPr fontId="1"/>
  </si>
  <si>
    <t>文</t>
    <rPh sb="0" eb="1">
      <t>ブン</t>
    </rPh>
    <phoneticPr fontId="1"/>
  </si>
  <si>
    <t>台</t>
    <rPh sb="0" eb="1">
      <t>ダイ</t>
    </rPh>
    <phoneticPr fontId="1"/>
  </si>
  <si>
    <t>墨</t>
    <rPh sb="0" eb="1">
      <t>スミ</t>
    </rPh>
    <phoneticPr fontId="1"/>
  </si>
  <si>
    <t>江</t>
    <rPh sb="0" eb="1">
      <t>エ</t>
    </rPh>
    <phoneticPr fontId="1"/>
  </si>
  <si>
    <t>品</t>
    <rPh sb="0" eb="1">
      <t>シナ</t>
    </rPh>
    <phoneticPr fontId="1"/>
  </si>
  <si>
    <t>目</t>
    <rPh sb="0" eb="1">
      <t>メ</t>
    </rPh>
    <phoneticPr fontId="1"/>
  </si>
  <si>
    <t>世</t>
    <rPh sb="0" eb="1">
      <t>ヨ</t>
    </rPh>
    <phoneticPr fontId="1"/>
  </si>
  <si>
    <t>渋</t>
    <rPh sb="0" eb="1">
      <t>シブ</t>
    </rPh>
    <phoneticPr fontId="1"/>
  </si>
  <si>
    <t>杉</t>
    <rPh sb="0" eb="1">
      <t>スギ</t>
    </rPh>
    <phoneticPr fontId="1"/>
  </si>
  <si>
    <t>豊</t>
    <rPh sb="0" eb="1">
      <t>ユタカ</t>
    </rPh>
    <phoneticPr fontId="1"/>
  </si>
  <si>
    <t>北</t>
    <rPh sb="0" eb="1">
      <t>キタ</t>
    </rPh>
    <phoneticPr fontId="1"/>
  </si>
  <si>
    <t>荒</t>
    <rPh sb="0" eb="1">
      <t>アラ</t>
    </rPh>
    <phoneticPr fontId="1"/>
  </si>
  <si>
    <t>板</t>
    <rPh sb="0" eb="1">
      <t>イタ</t>
    </rPh>
    <phoneticPr fontId="1"/>
  </si>
  <si>
    <t>練</t>
    <rPh sb="0" eb="1">
      <t>ネリ</t>
    </rPh>
    <phoneticPr fontId="1"/>
  </si>
  <si>
    <t>足</t>
    <rPh sb="0" eb="1">
      <t>アシ</t>
    </rPh>
    <phoneticPr fontId="1"/>
  </si>
  <si>
    <t>葛</t>
    <rPh sb="0" eb="1">
      <t>クズ</t>
    </rPh>
    <phoneticPr fontId="1"/>
  </si>
  <si>
    <t>計</t>
    <rPh sb="0" eb="1">
      <t>ケイ</t>
    </rPh>
    <phoneticPr fontId="2"/>
  </si>
  <si>
    <t>千代田</t>
  </si>
  <si>
    <t>中央</t>
  </si>
  <si>
    <t xml:space="preserve">港 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</si>
  <si>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</si>
  <si>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</si>
  <si>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</si>
  <si>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</si>
  <si>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</si>
  <si>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</si>
  <si>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</si>
  <si>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</si>
  <si>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</si>
  <si>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</si>
  <si>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</si>
  <si>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</si>
  <si>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</si>
  <si>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 xml:space="preserve">北 </t>
  </si>
  <si>
    <t>荒川</t>
  </si>
  <si>
    <t>板橋</t>
  </si>
  <si>
    <t>練馬</t>
  </si>
  <si>
    <t>足立</t>
  </si>
  <si>
    <t>葛飾</t>
  </si>
  <si>
    <t>江戸川</t>
  </si>
  <si>
    <t>　　
　　　　　　区分
　団体名　　　　　　</t>
    <rPh sb="14" eb="16">
      <t>ダンタイ</t>
    </rPh>
    <rPh sb="16" eb="17">
      <t>メイ</t>
    </rPh>
    <phoneticPr fontId="2"/>
  </si>
  <si>
    <t>区分</t>
  </si>
  <si>
    <t>八王子市</t>
    <rPh sb="0" eb="4">
      <t>ハチオウジシ</t>
    </rPh>
    <phoneticPr fontId="1"/>
  </si>
  <si>
    <t>八</t>
    <rPh sb="0" eb="1">
      <t>ハチ</t>
    </rPh>
    <phoneticPr fontId="1"/>
  </si>
  <si>
    <t>立川市</t>
  </si>
  <si>
    <t>立</t>
    <rPh sb="0" eb="1">
      <t>タ</t>
    </rPh>
    <phoneticPr fontId="1"/>
  </si>
  <si>
    <t>武蔵野市</t>
  </si>
  <si>
    <t>武</t>
    <rPh sb="0" eb="1">
      <t>ブ</t>
    </rPh>
    <phoneticPr fontId="1"/>
  </si>
  <si>
    <t>三鷹市</t>
  </si>
  <si>
    <t>三</t>
    <rPh sb="0" eb="1">
      <t>サン</t>
    </rPh>
    <phoneticPr fontId="1"/>
  </si>
  <si>
    <t>青梅市</t>
  </si>
  <si>
    <t>青</t>
    <rPh sb="0" eb="1">
      <t>アオ</t>
    </rPh>
    <phoneticPr fontId="1"/>
  </si>
  <si>
    <t>府中市</t>
  </si>
  <si>
    <t>府</t>
    <rPh sb="0" eb="1">
      <t>フ</t>
    </rPh>
    <phoneticPr fontId="1"/>
  </si>
  <si>
    <t>昭島市</t>
  </si>
  <si>
    <t>昭</t>
    <rPh sb="0" eb="1">
      <t>アキラ</t>
    </rPh>
    <phoneticPr fontId="1"/>
  </si>
  <si>
    <t>調布市</t>
  </si>
  <si>
    <t>調</t>
    <rPh sb="0" eb="1">
      <t>チョウ</t>
    </rPh>
    <phoneticPr fontId="1"/>
  </si>
  <si>
    <t>町田市</t>
  </si>
  <si>
    <t>町</t>
    <rPh sb="0" eb="1">
      <t>マチ</t>
    </rPh>
    <phoneticPr fontId="1"/>
  </si>
  <si>
    <t>小金井市</t>
  </si>
  <si>
    <t>金</t>
    <rPh sb="0" eb="1">
      <t>キン</t>
    </rPh>
    <phoneticPr fontId="1"/>
  </si>
  <si>
    <t>小平市</t>
  </si>
  <si>
    <t>平</t>
    <rPh sb="0" eb="1">
      <t>タイ</t>
    </rPh>
    <phoneticPr fontId="1"/>
  </si>
  <si>
    <t>日野市</t>
  </si>
  <si>
    <t>日</t>
    <rPh sb="0" eb="1">
      <t>ヒ</t>
    </rPh>
    <phoneticPr fontId="1"/>
  </si>
  <si>
    <t>東村山市</t>
  </si>
  <si>
    <t>東</t>
    <rPh sb="0" eb="1">
      <t>ヒガシ</t>
    </rPh>
    <phoneticPr fontId="1"/>
  </si>
  <si>
    <t>国分寺市</t>
  </si>
  <si>
    <t>分</t>
    <rPh sb="0" eb="1">
      <t>ブン</t>
    </rPh>
    <phoneticPr fontId="1"/>
  </si>
  <si>
    <t>国立市</t>
  </si>
  <si>
    <t>国</t>
    <rPh sb="0" eb="1">
      <t>コク</t>
    </rPh>
    <phoneticPr fontId="1"/>
  </si>
  <si>
    <t>福生市</t>
  </si>
  <si>
    <t>福</t>
    <rPh sb="0" eb="1">
      <t>フク</t>
    </rPh>
    <phoneticPr fontId="1"/>
  </si>
  <si>
    <t>狛江市</t>
  </si>
  <si>
    <t>狛</t>
    <rPh sb="0" eb="1">
      <t>コマ</t>
    </rPh>
    <phoneticPr fontId="1"/>
  </si>
  <si>
    <t>東大和市</t>
  </si>
  <si>
    <t>清瀬市</t>
  </si>
  <si>
    <t>清</t>
    <rPh sb="0" eb="1">
      <t>キヨ</t>
    </rPh>
    <phoneticPr fontId="1"/>
  </si>
  <si>
    <t>東久留米市</t>
  </si>
  <si>
    <t>久</t>
    <rPh sb="0" eb="1">
      <t>ヒサ</t>
    </rPh>
    <phoneticPr fontId="1"/>
  </si>
  <si>
    <t>武蔵村山市</t>
  </si>
  <si>
    <t>村</t>
    <rPh sb="0" eb="1">
      <t>ムラ</t>
    </rPh>
    <phoneticPr fontId="1"/>
  </si>
  <si>
    <t>多摩市</t>
  </si>
  <si>
    <t>多</t>
    <rPh sb="0" eb="1">
      <t>オオ</t>
    </rPh>
    <phoneticPr fontId="1"/>
  </si>
  <si>
    <t>稲城市</t>
  </si>
  <si>
    <t>稲</t>
    <rPh sb="0" eb="1">
      <t>イネ</t>
    </rPh>
    <phoneticPr fontId="1"/>
  </si>
  <si>
    <t>羽村市</t>
  </si>
  <si>
    <t>羽</t>
    <rPh sb="0" eb="1">
      <t>ハネ</t>
    </rPh>
    <phoneticPr fontId="1"/>
  </si>
  <si>
    <t>あきる野市</t>
  </si>
  <si>
    <t>西東京市</t>
  </si>
  <si>
    <t>西</t>
    <rPh sb="0" eb="1">
      <t>ニシ</t>
    </rPh>
    <phoneticPr fontId="1"/>
  </si>
  <si>
    <t>瑞穂町</t>
    <rPh sb="0" eb="3">
      <t>ミズホマチ</t>
    </rPh>
    <phoneticPr fontId="1"/>
  </si>
  <si>
    <t>瑞</t>
    <rPh sb="0" eb="1">
      <t>ズイ</t>
    </rPh>
    <phoneticPr fontId="1"/>
  </si>
  <si>
    <t>日の出町</t>
  </si>
  <si>
    <t>檜原村</t>
  </si>
  <si>
    <t>檜</t>
    <rPh sb="0" eb="1">
      <t>ヒノキ</t>
    </rPh>
    <phoneticPr fontId="1"/>
  </si>
  <si>
    <t>奥多摩町</t>
  </si>
  <si>
    <t>奥</t>
    <rPh sb="0" eb="1">
      <t>オク</t>
    </rPh>
    <phoneticPr fontId="1"/>
  </si>
  <si>
    <t>大島町</t>
    <rPh sb="0" eb="3">
      <t>オオシママチ</t>
    </rPh>
    <phoneticPr fontId="1"/>
  </si>
  <si>
    <t>利島村</t>
  </si>
  <si>
    <t>利</t>
    <rPh sb="0" eb="1">
      <t>リ</t>
    </rPh>
    <phoneticPr fontId="1"/>
  </si>
  <si>
    <t>新島村</t>
  </si>
  <si>
    <t>神津島村</t>
  </si>
  <si>
    <t>神</t>
    <rPh sb="0" eb="1">
      <t>カミ</t>
    </rPh>
    <phoneticPr fontId="1"/>
  </si>
  <si>
    <t>三宅村</t>
  </si>
  <si>
    <t>御蔵島村</t>
  </si>
  <si>
    <t>御</t>
    <rPh sb="0" eb="1">
      <t>オ</t>
    </rPh>
    <phoneticPr fontId="1"/>
  </si>
  <si>
    <t>八丈町</t>
  </si>
  <si>
    <t>青ヶ島村</t>
  </si>
  <si>
    <t>小笠原村</t>
  </si>
  <si>
    <t>小</t>
    <rPh sb="0" eb="1">
      <t>ショウ</t>
    </rPh>
    <phoneticPr fontId="1"/>
  </si>
  <si>
    <t>市計</t>
    <rPh sb="0" eb="1">
      <t>シ</t>
    </rPh>
    <rPh sb="1" eb="2">
      <t>ケイ</t>
    </rPh>
    <phoneticPr fontId="1"/>
  </si>
  <si>
    <t>西多摩計</t>
    <rPh sb="0" eb="3">
      <t>ニシタマ</t>
    </rPh>
    <rPh sb="3" eb="4">
      <t>ケイ</t>
    </rPh>
    <phoneticPr fontId="1"/>
  </si>
  <si>
    <t>島しょ計</t>
    <rPh sb="0" eb="1">
      <t>トウ</t>
    </rPh>
    <rPh sb="3" eb="4">
      <t>ケイ</t>
    </rPh>
    <phoneticPr fontId="1"/>
  </si>
  <si>
    <t>町村計</t>
    <rPh sb="0" eb="2">
      <t>チョウソン</t>
    </rPh>
    <rPh sb="2" eb="3">
      <t>ケイ</t>
    </rPh>
    <phoneticPr fontId="1"/>
  </si>
  <si>
    <t>市町村計</t>
    <rPh sb="0" eb="3">
      <t>シチョウソン</t>
    </rPh>
    <rPh sb="3" eb="4">
      <t>ケイ</t>
    </rPh>
    <phoneticPr fontId="1"/>
  </si>
  <si>
    <t>あ</t>
    <phoneticPr fontId="1"/>
  </si>
  <si>
    <t>市</t>
  </si>
  <si>
    <t>西</t>
  </si>
  <si>
    <t>島</t>
  </si>
  <si>
    <t>町</t>
  </si>
  <si>
    <t>計</t>
  </si>
  <si>
    <t>うち</t>
    <phoneticPr fontId="2"/>
  </si>
  <si>
    <t>令和５年度東京都特別区普通会計決算：歳出（性質別）内訳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トクベツク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セイシツ</t>
    </rPh>
    <rPh sb="23" eb="24">
      <t>ベツ</t>
    </rPh>
    <rPh sb="25" eb="27">
      <t>ウチワケ</t>
    </rPh>
    <phoneticPr fontId="1"/>
  </si>
  <si>
    <t>令和５年度東京都市町村普通会計決算：歳出（性質別）内訳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シチョウソン</t>
    </rPh>
    <rPh sb="11" eb="13">
      <t>フツウ</t>
    </rPh>
    <rPh sb="13" eb="15">
      <t>カイケイ</t>
    </rPh>
    <rPh sb="15" eb="17">
      <t>ケッサン</t>
    </rPh>
    <rPh sb="18" eb="20">
      <t>サイシュツ</t>
    </rPh>
    <rPh sb="21" eb="23">
      <t>セイシツ</t>
    </rPh>
    <rPh sb="23" eb="24">
      <t>ベツ</t>
    </rPh>
    <rPh sb="25" eb="27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</si>
</sst>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8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6"/>
      <name val="標準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FOゴシック体"/>
      <family val="3"/>
      <charset val="128"/>
    </font>
    <font>
      <sz val="10.5"/>
      <name val="標準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38" fontId="4" fillId="0" borderId="0" xfId="0" quotePrefix="1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quotePrefix="1" applyNumberFormat="1" applyFont="1" applyBorder="1" applyAlignment="1">
      <alignment vertical="center"/>
    </xf>
    <xf numFmtId="38" fontId="4" fillId="0" borderId="2" xfId="0" quotePrefix="1" applyNumberFormat="1" applyFont="1" applyBorder="1" applyAlignment="1">
      <alignment vertical="center"/>
    </xf>
    <xf numFmtId="38" fontId="4" fillId="0" borderId="3" xfId="0" applyNumberFormat="1" applyFont="1" applyBorder="1" applyAlignment="1">
      <alignment horizontal="distributed" vertical="center"/>
    </xf>
    <xf numFmtId="38" fontId="4" fillId="0" borderId="4" xfId="0" applyNumberFormat="1" applyFont="1" applyBorder="1" applyAlignment="1">
      <alignment horizontal="distributed" vertical="center"/>
    </xf>
    <xf numFmtId="38" fontId="4" fillId="0" borderId="3" xfId="0" quotePrefix="1" applyNumberFormat="1" applyFont="1" applyBorder="1" applyAlignment="1">
      <alignment horizontal="distributed" vertical="center"/>
    </xf>
    <xf numFmtId="38" fontId="3" fillId="0" borderId="5" xfId="0" quotePrefix="1" applyNumberFormat="1" applyFont="1" applyBorder="1" applyAlignment="1">
      <alignment vertical="center"/>
    </xf>
    <xf numFmtId="38" fontId="4" fillId="0" borderId="0" xfId="0" applyNumberFormat="1" applyFont="1"/>
    <xf numFmtId="38" fontId="4" fillId="0" borderId="1" xfId="0" applyNumberFormat="1" applyFont="1" applyBorder="1" applyAlignment="1">
      <alignment vertical="center"/>
    </xf>
    <xf numFmtId="38" fontId="4" fillId="0" borderId="3" xfId="0" applyNumberFormat="1" applyFont="1" applyBorder="1" applyAlignment="1">
      <alignment vertical="center"/>
    </xf>
    <xf numFmtId="38" fontId="4" fillId="0" borderId="6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8" fontId="4" fillId="2" borderId="1" xfId="0" quotePrefix="1" applyNumberFormat="1" applyFont="1" applyFill="1" applyBorder="1" applyAlignment="1">
      <alignment vertical="center"/>
    </xf>
    <xf numFmtId="38" fontId="4" fillId="2" borderId="3" xfId="0" applyNumberFormat="1" applyFont="1" applyFill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8" fontId="3" fillId="0" borderId="0" xfId="1" applyFont="1" applyFill="1" applyBorder="1" applyAlignment="1" applyProtection="1">
      <alignment vertic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T53"/>
  <sheetViews>
    <sheetView zoomScaleNormal="100" workbookViewId="0">
      <pane xSplit="1" ySplit="5" topLeftCell="G19" activePane="bottomRight" state="frozen"/>
      <selection pane="topRight" activeCell="B1" sqref="B1"/>
      <selection pane="bottomLeft" activeCell="A6" sqref="A6"/>
      <selection pane="bottomRight" activeCell="I6" sqref="I6:I29"/>
    </sheetView>
  </sheetViews>
  <sheetFormatPr defaultColWidth="14.140625" defaultRowHeight="18" customHeight="1"/>
  <cols>
    <col min="1" max="1" width="14.140625" style="2" customWidth="1"/>
    <col min="2" max="17" width="14.85546875" style="2" customWidth="1"/>
    <col min="18" max="18" width="4.42578125" style="2" customWidth="1"/>
    <col min="19" max="16384" width="14.140625" style="2"/>
  </cols>
  <sheetData>
    <row r="1" spans="1:20" ht="24" customHeight="1">
      <c r="A1" s="18" t="s">
        <v>167</v>
      </c>
      <c r="D1" s="1"/>
      <c r="J1" s="2" t="s">
        <v>36</v>
      </c>
    </row>
    <row r="2" spans="1:20" ht="18" customHeight="1">
      <c r="L2" s="10"/>
      <c r="Q2" s="3"/>
      <c r="R2" s="3" t="s">
        <v>37</v>
      </c>
    </row>
    <row r="3" spans="1:20" ht="20.25" customHeight="1">
      <c r="A3" s="27" t="s">
        <v>83</v>
      </c>
      <c r="B3" s="4" t="s">
        <v>0</v>
      </c>
      <c r="C3" s="4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16"/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5"/>
      <c r="R3" s="11"/>
    </row>
    <row r="4" spans="1:20" ht="20.25" customHeight="1">
      <c r="A4" s="28"/>
      <c r="B4" s="6" t="s">
        <v>13</v>
      </c>
      <c r="C4" s="17" t="s">
        <v>166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17" t="s">
        <v>19</v>
      </c>
      <c r="J4" s="6" t="s">
        <v>20</v>
      </c>
      <c r="K4" s="6" t="s">
        <v>21</v>
      </c>
      <c r="L4" s="6" t="s">
        <v>22</v>
      </c>
      <c r="M4" s="6" t="s">
        <v>23</v>
      </c>
      <c r="N4" s="6" t="s">
        <v>24</v>
      </c>
      <c r="O4" s="6" t="s">
        <v>25</v>
      </c>
      <c r="P4" s="6" t="s">
        <v>26</v>
      </c>
      <c r="Q4" s="7" t="s">
        <v>38</v>
      </c>
      <c r="R4" s="12"/>
    </row>
    <row r="5" spans="1:20" ht="20.25" customHeight="1">
      <c r="A5" s="29"/>
      <c r="B5" s="8" t="s">
        <v>27</v>
      </c>
      <c r="C5" s="6" t="s">
        <v>28</v>
      </c>
      <c r="D5" s="8"/>
      <c r="E5" s="6" t="s">
        <v>29</v>
      </c>
      <c r="F5" s="8"/>
      <c r="G5" s="8"/>
      <c r="H5" s="6" t="s">
        <v>30</v>
      </c>
      <c r="I5" s="17" t="s">
        <v>31</v>
      </c>
      <c r="J5" s="6" t="s">
        <v>30</v>
      </c>
      <c r="K5" s="6" t="s">
        <v>30</v>
      </c>
      <c r="L5" s="8"/>
      <c r="M5" s="8" t="s">
        <v>27</v>
      </c>
      <c r="N5" s="6" t="s">
        <v>32</v>
      </c>
      <c r="O5" s="8" t="s">
        <v>27</v>
      </c>
      <c r="P5" s="8" t="s">
        <v>27</v>
      </c>
      <c r="Q5" s="7" t="s">
        <v>33</v>
      </c>
      <c r="R5" s="13"/>
    </row>
    <row r="6" spans="1:20" s="15" customFormat="1" ht="36.75" customHeight="1">
      <c r="A6" s="19" t="s">
        <v>60</v>
      </c>
      <c r="B6" s="9">
        <v>11025709</v>
      </c>
      <c r="C6" s="9">
        <v>7232597</v>
      </c>
      <c r="D6" s="9">
        <v>18614053</v>
      </c>
      <c r="E6" s="9">
        <v>1240825</v>
      </c>
      <c r="F6" s="9">
        <v>10459251</v>
      </c>
      <c r="G6" s="9">
        <v>6289374</v>
      </c>
      <c r="H6" s="9">
        <v>14378482</v>
      </c>
      <c r="I6" s="9">
        <v>0</v>
      </c>
      <c r="J6" s="9">
        <v>0</v>
      </c>
      <c r="K6" s="9">
        <v>0</v>
      </c>
      <c r="L6" s="9">
        <v>8</v>
      </c>
      <c r="M6" s="9">
        <v>6002692</v>
      </c>
      <c r="N6" s="9">
        <v>111002</v>
      </c>
      <c r="O6" s="9">
        <v>1001825</v>
      </c>
      <c r="P6" s="9">
        <v>2256446</v>
      </c>
      <c r="Q6" s="9">
        <f>SUM(B6:P6)-C6-I6</f>
        <v>71379667</v>
      </c>
      <c r="R6" s="20" t="s">
        <v>40</v>
      </c>
      <c r="T6" s="25"/>
    </row>
    <row r="7" spans="1:20" s="15" customFormat="1" ht="36.75" customHeight="1">
      <c r="A7" s="19" t="s">
        <v>61</v>
      </c>
      <c r="B7" s="9">
        <v>15600585</v>
      </c>
      <c r="C7" s="9">
        <v>10358371</v>
      </c>
      <c r="D7" s="9">
        <v>24990519</v>
      </c>
      <c r="E7" s="9">
        <v>968058</v>
      </c>
      <c r="F7" s="9">
        <v>22466320</v>
      </c>
      <c r="G7" s="9">
        <v>9528945</v>
      </c>
      <c r="H7" s="9">
        <v>54009164</v>
      </c>
      <c r="I7" s="9">
        <v>0</v>
      </c>
      <c r="J7" s="9">
        <v>0</v>
      </c>
      <c r="K7" s="9">
        <v>0</v>
      </c>
      <c r="L7" s="9">
        <v>1403624</v>
      </c>
      <c r="M7" s="9">
        <v>26352311</v>
      </c>
      <c r="N7" s="9">
        <v>0</v>
      </c>
      <c r="O7" s="9">
        <v>1204160</v>
      </c>
      <c r="P7" s="9">
        <v>5284207</v>
      </c>
      <c r="Q7" s="9">
        <f>SUM(B7:P7)-C7-I7</f>
        <v>161807893</v>
      </c>
      <c r="R7" s="20" t="s">
        <v>41</v>
      </c>
      <c r="T7" s="25"/>
    </row>
    <row r="8" spans="1:20" s="15" customFormat="1" ht="36.75" customHeight="1">
      <c r="A8" s="19" t="s">
        <v>62</v>
      </c>
      <c r="B8" s="9">
        <v>19815158</v>
      </c>
      <c r="C8" s="9">
        <v>13463326</v>
      </c>
      <c r="D8" s="9">
        <v>53113171</v>
      </c>
      <c r="E8" s="9">
        <v>1302725</v>
      </c>
      <c r="F8" s="9">
        <v>34626094</v>
      </c>
      <c r="G8" s="9">
        <v>14299576</v>
      </c>
      <c r="H8" s="9">
        <v>20431174</v>
      </c>
      <c r="I8" s="9">
        <v>595488</v>
      </c>
      <c r="J8" s="9">
        <v>0</v>
      </c>
      <c r="K8" s="9">
        <v>0</v>
      </c>
      <c r="L8" s="9">
        <v>31814</v>
      </c>
      <c r="M8" s="9">
        <v>14266572</v>
      </c>
      <c r="N8" s="9">
        <v>0</v>
      </c>
      <c r="O8" s="9">
        <v>420146</v>
      </c>
      <c r="P8" s="9">
        <v>9804940</v>
      </c>
      <c r="Q8" s="9">
        <f t="shared" ref="Q8:Q28" si="0">SUM(B8:P8)-C8-I8</f>
        <v>168111370</v>
      </c>
      <c r="R8" s="20" t="s">
        <v>42</v>
      </c>
      <c r="T8" s="25"/>
    </row>
    <row r="9" spans="1:20" s="15" customFormat="1" ht="36.75" customHeight="1">
      <c r="A9" s="19" t="s">
        <v>63</v>
      </c>
      <c r="B9" s="9">
        <v>25932809</v>
      </c>
      <c r="C9" s="9">
        <v>17473962</v>
      </c>
      <c r="D9" s="9">
        <v>37283049</v>
      </c>
      <c r="E9" s="9">
        <v>1427017</v>
      </c>
      <c r="F9" s="9">
        <v>62353387</v>
      </c>
      <c r="G9" s="9">
        <v>18617447</v>
      </c>
      <c r="H9" s="9">
        <v>11283043</v>
      </c>
      <c r="I9" s="9">
        <v>80187</v>
      </c>
      <c r="J9" s="9">
        <v>0</v>
      </c>
      <c r="K9" s="9">
        <v>0</v>
      </c>
      <c r="L9" s="9">
        <v>2027120</v>
      </c>
      <c r="M9" s="9">
        <v>5200483</v>
      </c>
      <c r="N9" s="9">
        <v>0</v>
      </c>
      <c r="O9" s="9">
        <v>48116</v>
      </c>
      <c r="P9" s="9">
        <v>14127341</v>
      </c>
      <c r="Q9" s="9">
        <f t="shared" si="0"/>
        <v>178299812</v>
      </c>
      <c r="R9" s="20" t="s">
        <v>35</v>
      </c>
      <c r="T9" s="25"/>
    </row>
    <row r="10" spans="1:20" s="15" customFormat="1" ht="36.75" customHeight="1">
      <c r="A10" s="19" t="s">
        <v>64</v>
      </c>
      <c r="B10" s="9">
        <v>21940098</v>
      </c>
      <c r="C10" s="9">
        <v>12355637</v>
      </c>
      <c r="D10" s="9">
        <v>27926086</v>
      </c>
      <c r="E10" s="9">
        <v>444812</v>
      </c>
      <c r="F10" s="9">
        <v>28133056</v>
      </c>
      <c r="G10" s="9">
        <v>12592533</v>
      </c>
      <c r="H10" s="9">
        <v>12609822</v>
      </c>
      <c r="I10" s="9">
        <v>0</v>
      </c>
      <c r="J10" s="9">
        <v>0</v>
      </c>
      <c r="K10" s="9">
        <v>0</v>
      </c>
      <c r="L10" s="9">
        <v>628006</v>
      </c>
      <c r="M10" s="9">
        <v>3825470</v>
      </c>
      <c r="N10" s="9">
        <v>0</v>
      </c>
      <c r="O10" s="9">
        <v>1600</v>
      </c>
      <c r="P10" s="9">
        <v>9879693</v>
      </c>
      <c r="Q10" s="9">
        <f t="shared" si="0"/>
        <v>117981176</v>
      </c>
      <c r="R10" s="20" t="s">
        <v>43</v>
      </c>
      <c r="T10" s="25"/>
    </row>
    <row r="11" spans="1:20" s="15" customFormat="1" ht="36.75" customHeight="1">
      <c r="A11" s="19" t="s">
        <v>65</v>
      </c>
      <c r="B11" s="9">
        <v>17667614</v>
      </c>
      <c r="C11" s="9">
        <v>12186095</v>
      </c>
      <c r="D11" s="9">
        <v>18617656</v>
      </c>
      <c r="E11" s="9">
        <v>1575608</v>
      </c>
      <c r="F11" s="9">
        <v>39136404</v>
      </c>
      <c r="G11" s="9">
        <v>8680680</v>
      </c>
      <c r="H11" s="9">
        <v>8826818</v>
      </c>
      <c r="I11" s="9">
        <v>130743</v>
      </c>
      <c r="J11" s="9">
        <v>0</v>
      </c>
      <c r="K11" s="9">
        <v>0</v>
      </c>
      <c r="L11" s="9">
        <v>1428586</v>
      </c>
      <c r="M11" s="9">
        <v>7601456</v>
      </c>
      <c r="N11" s="9">
        <v>0</v>
      </c>
      <c r="O11" s="9">
        <v>2059024</v>
      </c>
      <c r="P11" s="9">
        <v>9828425</v>
      </c>
      <c r="Q11" s="9">
        <f t="shared" si="0"/>
        <v>115422271</v>
      </c>
      <c r="R11" s="20" t="s">
        <v>44</v>
      </c>
      <c r="T11" s="25"/>
    </row>
    <row r="12" spans="1:20" s="15" customFormat="1" ht="36.75" customHeight="1">
      <c r="A12" s="19" t="s">
        <v>66</v>
      </c>
      <c r="B12" s="9">
        <v>18044619</v>
      </c>
      <c r="C12" s="9">
        <v>11775430</v>
      </c>
      <c r="D12" s="9">
        <v>26113747</v>
      </c>
      <c r="E12" s="9">
        <v>1208008</v>
      </c>
      <c r="F12" s="9">
        <v>46085590</v>
      </c>
      <c r="G12" s="9">
        <v>9826843</v>
      </c>
      <c r="H12" s="9">
        <v>16505730</v>
      </c>
      <c r="I12" s="9">
        <v>618950</v>
      </c>
      <c r="J12" s="9">
        <v>0</v>
      </c>
      <c r="K12" s="9">
        <v>0</v>
      </c>
      <c r="L12" s="9">
        <v>3391881</v>
      </c>
      <c r="M12" s="9">
        <v>9344680</v>
      </c>
      <c r="N12" s="9">
        <v>0</v>
      </c>
      <c r="O12" s="9">
        <v>4779</v>
      </c>
      <c r="P12" s="9">
        <v>11360539</v>
      </c>
      <c r="Q12" s="9">
        <f t="shared" si="0"/>
        <v>141886416</v>
      </c>
      <c r="R12" s="20" t="s">
        <v>45</v>
      </c>
      <c r="T12" s="25"/>
    </row>
    <row r="13" spans="1:20" s="15" customFormat="1" ht="36.75" customHeight="1">
      <c r="A13" s="19" t="s">
        <v>67</v>
      </c>
      <c r="B13" s="9">
        <v>25749776</v>
      </c>
      <c r="C13" s="9">
        <v>16609204</v>
      </c>
      <c r="D13" s="9">
        <v>47183456</v>
      </c>
      <c r="E13" s="9">
        <v>1960066</v>
      </c>
      <c r="F13" s="9">
        <v>79747006</v>
      </c>
      <c r="G13" s="9">
        <v>21798858</v>
      </c>
      <c r="H13" s="9">
        <v>17449810</v>
      </c>
      <c r="I13" s="9">
        <v>199394</v>
      </c>
      <c r="J13" s="9">
        <v>0</v>
      </c>
      <c r="K13" s="9">
        <v>0</v>
      </c>
      <c r="L13" s="9">
        <v>2153037</v>
      </c>
      <c r="M13" s="9">
        <v>19313148</v>
      </c>
      <c r="N13" s="9">
        <v>0</v>
      </c>
      <c r="O13" s="9">
        <v>389718</v>
      </c>
      <c r="P13" s="9">
        <v>17442451</v>
      </c>
      <c r="Q13" s="9">
        <f t="shared" si="0"/>
        <v>233187326</v>
      </c>
      <c r="R13" s="20" t="s">
        <v>46</v>
      </c>
      <c r="T13" s="25"/>
    </row>
    <row r="14" spans="1:20" s="15" customFormat="1" ht="36.75" customHeight="1">
      <c r="A14" s="19" t="s">
        <v>68</v>
      </c>
      <c r="B14" s="9">
        <v>24862690</v>
      </c>
      <c r="C14" s="9">
        <v>17125332</v>
      </c>
      <c r="D14" s="9">
        <v>41382023</v>
      </c>
      <c r="E14" s="9">
        <v>1327598</v>
      </c>
      <c r="F14" s="9">
        <v>51221283</v>
      </c>
      <c r="G14" s="9">
        <v>17684749</v>
      </c>
      <c r="H14" s="9">
        <v>34022421</v>
      </c>
      <c r="I14" s="9">
        <v>162965</v>
      </c>
      <c r="J14" s="9">
        <v>0</v>
      </c>
      <c r="K14" s="9">
        <v>0</v>
      </c>
      <c r="L14" s="9">
        <v>1090519</v>
      </c>
      <c r="M14" s="9">
        <v>5997975</v>
      </c>
      <c r="N14" s="9">
        <v>0</v>
      </c>
      <c r="O14" s="9">
        <v>338247</v>
      </c>
      <c r="P14" s="9">
        <v>15868550</v>
      </c>
      <c r="Q14" s="9">
        <f t="shared" si="0"/>
        <v>193796055</v>
      </c>
      <c r="R14" s="20" t="s">
        <v>47</v>
      </c>
      <c r="T14" s="25"/>
    </row>
    <row r="15" spans="1:20" s="15" customFormat="1" ht="36.75" customHeight="1">
      <c r="A15" s="19" t="s">
        <v>69</v>
      </c>
      <c r="B15" s="9">
        <v>20202414</v>
      </c>
      <c r="C15" s="9">
        <v>13491208</v>
      </c>
      <c r="D15" s="9">
        <v>23207466</v>
      </c>
      <c r="E15" s="9">
        <v>1552365</v>
      </c>
      <c r="F15" s="9">
        <v>34452232</v>
      </c>
      <c r="G15" s="9">
        <v>14118613</v>
      </c>
      <c r="H15" s="9">
        <v>7684000</v>
      </c>
      <c r="I15" s="9">
        <v>577116</v>
      </c>
      <c r="J15" s="9">
        <v>0</v>
      </c>
      <c r="K15" s="9">
        <v>0</v>
      </c>
      <c r="L15" s="9">
        <v>1131098</v>
      </c>
      <c r="M15" s="9">
        <v>12360227</v>
      </c>
      <c r="N15" s="9">
        <v>0</v>
      </c>
      <c r="O15" s="9">
        <v>5810</v>
      </c>
      <c r="P15" s="9">
        <v>9059723</v>
      </c>
      <c r="Q15" s="9">
        <f t="shared" si="0"/>
        <v>123773948</v>
      </c>
      <c r="R15" s="20" t="s">
        <v>48</v>
      </c>
      <c r="T15" s="25"/>
    </row>
    <row r="16" spans="1:20" s="15" customFormat="1" ht="36.75" customHeight="1">
      <c r="A16" s="19" t="s">
        <v>70</v>
      </c>
      <c r="B16" s="9">
        <v>38269783</v>
      </c>
      <c r="C16" s="9">
        <v>26219995</v>
      </c>
      <c r="D16" s="9">
        <v>61039930</v>
      </c>
      <c r="E16" s="9">
        <v>5403047</v>
      </c>
      <c r="F16" s="9">
        <v>114549039</v>
      </c>
      <c r="G16" s="9">
        <v>21133529</v>
      </c>
      <c r="H16" s="9">
        <v>36857743</v>
      </c>
      <c r="I16" s="9">
        <v>2725362</v>
      </c>
      <c r="J16" s="9">
        <v>0</v>
      </c>
      <c r="K16" s="9">
        <v>0</v>
      </c>
      <c r="L16" s="9">
        <v>1725002</v>
      </c>
      <c r="M16" s="9">
        <v>5652878</v>
      </c>
      <c r="N16" s="9">
        <v>0</v>
      </c>
      <c r="O16" s="9">
        <v>1335048</v>
      </c>
      <c r="P16" s="9">
        <v>26362718</v>
      </c>
      <c r="Q16" s="9">
        <f t="shared" si="0"/>
        <v>312328717</v>
      </c>
      <c r="R16" s="20" t="s">
        <v>34</v>
      </c>
      <c r="T16" s="25"/>
    </row>
    <row r="17" spans="1:20" s="15" customFormat="1" ht="36.75" customHeight="1">
      <c r="A17" s="19" t="s">
        <v>71</v>
      </c>
      <c r="B17" s="9">
        <v>55072903</v>
      </c>
      <c r="C17" s="9">
        <v>34660236</v>
      </c>
      <c r="D17" s="9">
        <v>71515434</v>
      </c>
      <c r="E17" s="9">
        <v>454551</v>
      </c>
      <c r="F17" s="9">
        <v>119020560</v>
      </c>
      <c r="G17" s="9">
        <v>24351935</v>
      </c>
      <c r="H17" s="9">
        <v>46241479</v>
      </c>
      <c r="I17" s="9">
        <v>9277698</v>
      </c>
      <c r="J17" s="9">
        <v>0</v>
      </c>
      <c r="K17" s="9">
        <v>0</v>
      </c>
      <c r="L17" s="9">
        <v>9758543</v>
      </c>
      <c r="M17" s="9">
        <v>1372071</v>
      </c>
      <c r="N17" s="9">
        <v>0</v>
      </c>
      <c r="O17" s="9">
        <v>3280292</v>
      </c>
      <c r="P17" s="9">
        <v>39309143</v>
      </c>
      <c r="Q17" s="9">
        <f t="shared" si="0"/>
        <v>370376911</v>
      </c>
      <c r="R17" s="20" t="s">
        <v>49</v>
      </c>
      <c r="T17" s="25"/>
    </row>
    <row r="18" spans="1:20" s="15" customFormat="1" ht="36.75" customHeight="1">
      <c r="A18" s="19" t="s">
        <v>72</v>
      </c>
      <c r="B18" s="9">
        <v>17315715</v>
      </c>
      <c r="C18" s="9">
        <v>12237658</v>
      </c>
      <c r="D18" s="9">
        <v>29381132</v>
      </c>
      <c r="E18" s="9">
        <v>601051</v>
      </c>
      <c r="F18" s="9">
        <v>27084851</v>
      </c>
      <c r="G18" s="9">
        <v>8483144</v>
      </c>
      <c r="H18" s="9">
        <v>16032801</v>
      </c>
      <c r="I18" s="9">
        <v>1303259</v>
      </c>
      <c r="J18" s="9">
        <v>0</v>
      </c>
      <c r="K18" s="9">
        <v>0</v>
      </c>
      <c r="L18" s="9">
        <v>633525</v>
      </c>
      <c r="M18" s="9">
        <v>14758955</v>
      </c>
      <c r="N18" s="9">
        <v>100000</v>
      </c>
      <c r="O18" s="9">
        <v>12149</v>
      </c>
      <c r="P18" s="9">
        <v>8910982</v>
      </c>
      <c r="Q18" s="9">
        <f t="shared" si="0"/>
        <v>123314305</v>
      </c>
      <c r="R18" s="20" t="s">
        <v>50</v>
      </c>
      <c r="T18" s="25"/>
    </row>
    <row r="19" spans="1:20" s="15" customFormat="1" ht="36.75" customHeight="1">
      <c r="A19" s="19" t="s">
        <v>73</v>
      </c>
      <c r="B19" s="9">
        <v>19158352</v>
      </c>
      <c r="C19" s="9">
        <v>13749982</v>
      </c>
      <c r="D19" s="9">
        <v>24591886</v>
      </c>
      <c r="E19" s="9">
        <v>1607588</v>
      </c>
      <c r="F19" s="9">
        <v>52570620</v>
      </c>
      <c r="G19" s="9">
        <v>8937751</v>
      </c>
      <c r="H19" s="9">
        <v>48988310</v>
      </c>
      <c r="I19" s="9">
        <v>2707988</v>
      </c>
      <c r="J19" s="9">
        <v>0</v>
      </c>
      <c r="K19" s="9">
        <v>0</v>
      </c>
      <c r="L19" s="9">
        <v>10228680</v>
      </c>
      <c r="M19" s="9">
        <v>19936220</v>
      </c>
      <c r="N19" s="9">
        <v>0</v>
      </c>
      <c r="O19" s="9">
        <v>19961</v>
      </c>
      <c r="P19" s="9">
        <v>12537924</v>
      </c>
      <c r="Q19" s="9">
        <f t="shared" si="0"/>
        <v>198577292</v>
      </c>
      <c r="R19" s="20" t="s">
        <v>41</v>
      </c>
      <c r="T19" s="25"/>
    </row>
    <row r="20" spans="1:20" s="15" customFormat="1" ht="36.75" customHeight="1">
      <c r="A20" s="19" t="s">
        <v>74</v>
      </c>
      <c r="B20" s="9">
        <v>34931709</v>
      </c>
      <c r="C20" s="9">
        <v>21959299</v>
      </c>
      <c r="D20" s="9">
        <v>43030121</v>
      </c>
      <c r="E20" s="9">
        <v>1491475</v>
      </c>
      <c r="F20" s="9">
        <v>73891608</v>
      </c>
      <c r="G20" s="9">
        <v>15567850</v>
      </c>
      <c r="H20" s="9">
        <v>23542795</v>
      </c>
      <c r="I20" s="9">
        <v>914274</v>
      </c>
      <c r="J20" s="9">
        <v>0</v>
      </c>
      <c r="K20" s="9">
        <v>0</v>
      </c>
      <c r="L20" s="9">
        <v>2883935</v>
      </c>
      <c r="M20" s="9">
        <v>9662144</v>
      </c>
      <c r="N20" s="9">
        <v>0</v>
      </c>
      <c r="O20" s="9">
        <v>229592</v>
      </c>
      <c r="P20" s="9">
        <v>20664032</v>
      </c>
      <c r="Q20" s="9">
        <f t="shared" si="0"/>
        <v>225895261</v>
      </c>
      <c r="R20" s="20" t="s">
        <v>51</v>
      </c>
      <c r="T20" s="25"/>
    </row>
    <row r="21" spans="1:20" s="15" customFormat="1" ht="36.75" customHeight="1">
      <c r="A21" s="19" t="s">
        <v>75</v>
      </c>
      <c r="B21" s="9">
        <v>22672991</v>
      </c>
      <c r="C21" s="9">
        <v>12339751</v>
      </c>
      <c r="D21" s="9">
        <v>25573838</v>
      </c>
      <c r="E21" s="9">
        <v>1446351</v>
      </c>
      <c r="F21" s="9">
        <v>44564353</v>
      </c>
      <c r="G21" s="9">
        <v>13861584</v>
      </c>
      <c r="H21" s="9">
        <v>14121550</v>
      </c>
      <c r="I21" s="9">
        <v>257466</v>
      </c>
      <c r="J21" s="9">
        <v>0</v>
      </c>
      <c r="K21" s="9">
        <v>0</v>
      </c>
      <c r="L21" s="9">
        <v>2645863</v>
      </c>
      <c r="M21" s="9">
        <v>8354235</v>
      </c>
      <c r="N21" s="9">
        <v>0</v>
      </c>
      <c r="O21" s="9">
        <v>27078</v>
      </c>
      <c r="P21" s="9">
        <v>10815187</v>
      </c>
      <c r="Q21" s="9">
        <f t="shared" si="0"/>
        <v>144083030</v>
      </c>
      <c r="R21" s="20" t="s">
        <v>52</v>
      </c>
      <c r="T21" s="25"/>
    </row>
    <row r="22" spans="1:20" s="15" customFormat="1" ht="36.75" customHeight="1">
      <c r="A22" s="19" t="s">
        <v>76</v>
      </c>
      <c r="B22" s="9">
        <v>24209603</v>
      </c>
      <c r="C22" s="9">
        <v>16838763</v>
      </c>
      <c r="D22" s="9">
        <v>30890271</v>
      </c>
      <c r="E22" s="9">
        <v>1070437</v>
      </c>
      <c r="F22" s="9">
        <v>57791777</v>
      </c>
      <c r="G22" s="9">
        <v>11973531</v>
      </c>
      <c r="H22" s="9">
        <v>27448879</v>
      </c>
      <c r="I22" s="9">
        <v>2599578</v>
      </c>
      <c r="J22" s="9">
        <v>0</v>
      </c>
      <c r="K22" s="9">
        <v>0</v>
      </c>
      <c r="L22" s="9">
        <v>3649888</v>
      </c>
      <c r="M22" s="9">
        <v>24360754</v>
      </c>
      <c r="N22" s="9">
        <v>0</v>
      </c>
      <c r="O22" s="9">
        <v>2000200</v>
      </c>
      <c r="P22" s="9">
        <v>15801560</v>
      </c>
      <c r="Q22" s="9">
        <f t="shared" si="0"/>
        <v>199196900</v>
      </c>
      <c r="R22" s="20" t="s">
        <v>53</v>
      </c>
      <c r="T22" s="25"/>
    </row>
    <row r="23" spans="1:20" s="15" customFormat="1" ht="36.75" customHeight="1">
      <c r="A23" s="19" t="s">
        <v>77</v>
      </c>
      <c r="B23" s="9">
        <v>18174641</v>
      </c>
      <c r="C23" s="9">
        <v>11100595</v>
      </c>
      <c r="D23" s="9">
        <v>20121099</v>
      </c>
      <c r="E23" s="9">
        <v>594707</v>
      </c>
      <c r="F23" s="9">
        <v>37322574</v>
      </c>
      <c r="G23" s="9">
        <v>7869672</v>
      </c>
      <c r="H23" s="9">
        <v>12614163</v>
      </c>
      <c r="I23" s="9">
        <v>7328154</v>
      </c>
      <c r="J23" s="9">
        <v>0</v>
      </c>
      <c r="K23" s="9">
        <v>0</v>
      </c>
      <c r="L23" s="9">
        <v>1990395</v>
      </c>
      <c r="M23" s="9">
        <v>7252906</v>
      </c>
      <c r="N23" s="9">
        <v>0</v>
      </c>
      <c r="O23" s="9">
        <v>2480844</v>
      </c>
      <c r="P23" s="9">
        <v>8978253</v>
      </c>
      <c r="Q23" s="9">
        <f t="shared" si="0"/>
        <v>117399254</v>
      </c>
      <c r="R23" s="20" t="s">
        <v>54</v>
      </c>
      <c r="T23" s="25"/>
    </row>
    <row r="24" spans="1:20" s="15" customFormat="1" ht="36.75" customHeight="1">
      <c r="A24" s="19" t="s">
        <v>78</v>
      </c>
      <c r="B24" s="9">
        <v>31759134</v>
      </c>
      <c r="C24" s="9">
        <v>22140246</v>
      </c>
      <c r="D24" s="9">
        <v>42023465</v>
      </c>
      <c r="E24" s="9">
        <v>1028226</v>
      </c>
      <c r="F24" s="9">
        <v>100251387</v>
      </c>
      <c r="G24" s="9">
        <v>16098691</v>
      </c>
      <c r="H24" s="9">
        <v>21977436</v>
      </c>
      <c r="I24" s="9">
        <v>159132</v>
      </c>
      <c r="J24" s="9">
        <v>0</v>
      </c>
      <c r="K24" s="9">
        <v>0</v>
      </c>
      <c r="L24" s="9">
        <v>2565344</v>
      </c>
      <c r="M24" s="9">
        <v>19102360</v>
      </c>
      <c r="N24" s="9">
        <v>0</v>
      </c>
      <c r="O24" s="9">
        <v>347482</v>
      </c>
      <c r="P24" s="9">
        <v>22543018</v>
      </c>
      <c r="Q24" s="9">
        <f t="shared" si="0"/>
        <v>257696543</v>
      </c>
      <c r="R24" s="20" t="s">
        <v>55</v>
      </c>
      <c r="T24" s="25"/>
    </row>
    <row r="25" spans="1:20" s="15" customFormat="1" ht="36.75" customHeight="1">
      <c r="A25" s="19" t="s">
        <v>79</v>
      </c>
      <c r="B25" s="9">
        <v>40722142</v>
      </c>
      <c r="C25" s="9">
        <v>27534760</v>
      </c>
      <c r="D25" s="9">
        <v>54647407</v>
      </c>
      <c r="E25" s="9">
        <v>2970002</v>
      </c>
      <c r="F25" s="9">
        <v>121352694</v>
      </c>
      <c r="G25" s="9">
        <v>23278704</v>
      </c>
      <c r="H25" s="9">
        <v>30726337</v>
      </c>
      <c r="I25" s="9">
        <v>7081559</v>
      </c>
      <c r="J25" s="9">
        <v>0</v>
      </c>
      <c r="K25" s="9">
        <v>0</v>
      </c>
      <c r="L25" s="9">
        <v>4872057</v>
      </c>
      <c r="M25" s="9">
        <v>4975753</v>
      </c>
      <c r="N25" s="9">
        <v>0</v>
      </c>
      <c r="O25" s="9">
        <v>3267346</v>
      </c>
      <c r="P25" s="9">
        <v>25474189</v>
      </c>
      <c r="Q25" s="9">
        <f t="shared" si="0"/>
        <v>312286631</v>
      </c>
      <c r="R25" s="20" t="s">
        <v>56</v>
      </c>
      <c r="T25" s="25"/>
    </row>
    <row r="26" spans="1:20" s="15" customFormat="1" ht="36.75" customHeight="1">
      <c r="A26" s="19" t="s">
        <v>80</v>
      </c>
      <c r="B26" s="9">
        <v>37065760</v>
      </c>
      <c r="C26" s="9">
        <v>23004303</v>
      </c>
      <c r="D26" s="9">
        <v>49002809</v>
      </c>
      <c r="E26" s="9">
        <v>1826061</v>
      </c>
      <c r="F26" s="9">
        <v>127458753</v>
      </c>
      <c r="G26" s="9">
        <v>24209340</v>
      </c>
      <c r="H26" s="9">
        <v>31723214</v>
      </c>
      <c r="I26" s="9">
        <v>1008933</v>
      </c>
      <c r="J26" s="9">
        <v>0</v>
      </c>
      <c r="K26" s="9">
        <v>0</v>
      </c>
      <c r="L26" s="9">
        <v>3508917</v>
      </c>
      <c r="M26" s="9">
        <v>12868894</v>
      </c>
      <c r="N26" s="9">
        <v>0</v>
      </c>
      <c r="O26" s="9">
        <v>45819</v>
      </c>
      <c r="P26" s="9">
        <v>29450808</v>
      </c>
      <c r="Q26" s="9">
        <f t="shared" si="0"/>
        <v>317160375</v>
      </c>
      <c r="R26" s="20" t="s">
        <v>57</v>
      </c>
      <c r="T26" s="25"/>
    </row>
    <row r="27" spans="1:20" s="15" customFormat="1" ht="36.75" customHeight="1">
      <c r="A27" s="19" t="s">
        <v>81</v>
      </c>
      <c r="B27" s="9">
        <v>29093395</v>
      </c>
      <c r="C27" s="9">
        <v>18008082</v>
      </c>
      <c r="D27" s="9">
        <v>37901004</v>
      </c>
      <c r="E27" s="9">
        <v>2032319</v>
      </c>
      <c r="F27" s="9">
        <v>85797541</v>
      </c>
      <c r="G27" s="9">
        <v>16531072</v>
      </c>
      <c r="H27" s="9">
        <v>64232711</v>
      </c>
      <c r="I27" s="9">
        <v>36750246</v>
      </c>
      <c r="J27" s="9">
        <v>0</v>
      </c>
      <c r="K27" s="9">
        <v>0</v>
      </c>
      <c r="L27" s="9">
        <v>1608933</v>
      </c>
      <c r="M27" s="9">
        <v>14297932</v>
      </c>
      <c r="N27" s="9">
        <v>0</v>
      </c>
      <c r="O27" s="9">
        <v>2301639</v>
      </c>
      <c r="P27" s="9">
        <v>19241532</v>
      </c>
      <c r="Q27" s="9">
        <f t="shared" si="0"/>
        <v>273038078</v>
      </c>
      <c r="R27" s="20" t="s">
        <v>58</v>
      </c>
      <c r="T27" s="25"/>
    </row>
    <row r="28" spans="1:20" s="15" customFormat="1" ht="36.75" customHeight="1">
      <c r="A28" s="19" t="s">
        <v>82</v>
      </c>
      <c r="B28" s="9">
        <v>35787014</v>
      </c>
      <c r="C28" s="9">
        <v>22400756</v>
      </c>
      <c r="D28" s="9">
        <v>52695543</v>
      </c>
      <c r="E28" s="9">
        <v>5552164</v>
      </c>
      <c r="F28" s="9">
        <v>115299953</v>
      </c>
      <c r="G28" s="9">
        <v>19252218</v>
      </c>
      <c r="H28" s="9">
        <v>40032025</v>
      </c>
      <c r="I28" s="9">
        <v>4490733</v>
      </c>
      <c r="J28" s="9">
        <v>0</v>
      </c>
      <c r="K28" s="9">
        <v>0</v>
      </c>
      <c r="L28" s="9">
        <v>12161</v>
      </c>
      <c r="M28" s="9">
        <v>31410663</v>
      </c>
      <c r="N28" s="9">
        <v>0</v>
      </c>
      <c r="O28" s="9">
        <v>51840</v>
      </c>
      <c r="P28" s="9">
        <v>23539789</v>
      </c>
      <c r="Q28" s="9">
        <f t="shared" si="0"/>
        <v>323633370</v>
      </c>
      <c r="R28" s="20" t="s">
        <v>46</v>
      </c>
      <c r="T28" s="25"/>
    </row>
    <row r="29" spans="1:20" s="15" customFormat="1" ht="36.75" customHeight="1">
      <c r="A29" s="19" t="s">
        <v>39</v>
      </c>
      <c r="B29" s="9">
        <v>605074614</v>
      </c>
      <c r="C29" s="9">
        <v>394265588</v>
      </c>
      <c r="D29" s="9">
        <v>860845165</v>
      </c>
      <c r="E29" s="9">
        <v>39085061</v>
      </c>
      <c r="F29" s="9">
        <v>1485636333</v>
      </c>
      <c r="G29" s="9">
        <v>344986639</v>
      </c>
      <c r="H29" s="9">
        <v>611739907</v>
      </c>
      <c r="I29" s="9">
        <v>78969225</v>
      </c>
      <c r="J29" s="9">
        <v>0</v>
      </c>
      <c r="K29" s="9">
        <v>0</v>
      </c>
      <c r="L29" s="9">
        <v>59368936</v>
      </c>
      <c r="M29" s="9">
        <v>284270779</v>
      </c>
      <c r="N29" s="9">
        <v>211002</v>
      </c>
      <c r="O29" s="9">
        <v>20872715</v>
      </c>
      <c r="P29" s="9">
        <v>368541450</v>
      </c>
      <c r="Q29" s="9">
        <f>SUM(B29:P29)-C29-I29</f>
        <v>4680632601</v>
      </c>
      <c r="R29" s="20" t="s">
        <v>59</v>
      </c>
      <c r="T29" s="25"/>
    </row>
    <row r="31" spans="1:20" ht="18" customHeight="1">
      <c r="I31" s="21"/>
    </row>
    <row r="32" spans="1:20" ht="18" customHeight="1">
      <c r="I32" s="21"/>
    </row>
    <row r="33" spans="9:9" ht="18" customHeight="1">
      <c r="I33" s="21"/>
    </row>
    <row r="34" spans="9:9" ht="18" customHeight="1">
      <c r="I34" s="21"/>
    </row>
    <row r="35" spans="9:9" ht="18" customHeight="1">
      <c r="I35" s="21"/>
    </row>
    <row r="36" spans="9:9" ht="18" customHeight="1">
      <c r="I36" s="21"/>
    </row>
    <row r="37" spans="9:9" ht="18" customHeight="1">
      <c r="I37" s="21"/>
    </row>
    <row r="38" spans="9:9" ht="18" customHeight="1">
      <c r="I38" s="21"/>
    </row>
    <row r="39" spans="9:9" ht="18" customHeight="1">
      <c r="I39" s="21"/>
    </row>
    <row r="40" spans="9:9" ht="18" customHeight="1">
      <c r="I40" s="21"/>
    </row>
    <row r="41" spans="9:9" ht="18" customHeight="1">
      <c r="I41" s="21"/>
    </row>
    <row r="42" spans="9:9" ht="18" customHeight="1">
      <c r="I42" s="21"/>
    </row>
    <row r="43" spans="9:9" ht="18" customHeight="1">
      <c r="I43" s="21"/>
    </row>
    <row r="44" spans="9:9" ht="18" customHeight="1">
      <c r="I44" s="21"/>
    </row>
    <row r="45" spans="9:9" ht="18" customHeight="1">
      <c r="I45" s="21"/>
    </row>
    <row r="46" spans="9:9" ht="18" customHeight="1">
      <c r="I46" s="21"/>
    </row>
    <row r="47" spans="9:9" ht="18" customHeight="1">
      <c r="I47" s="21"/>
    </row>
    <row r="48" spans="9:9" ht="18" customHeight="1">
      <c r="I48" s="21"/>
    </row>
    <row r="49" spans="9:9" ht="18" customHeight="1">
      <c r="I49" s="21"/>
    </row>
    <row r="50" spans="9:9" ht="18" customHeight="1">
      <c r="I50" s="21"/>
    </row>
    <row r="51" spans="9:9" ht="18" customHeight="1">
      <c r="I51" s="21"/>
    </row>
    <row r="52" spans="9:9" ht="18" customHeight="1">
      <c r="I52" s="21"/>
    </row>
    <row r="53" spans="9:9" ht="18" customHeight="1">
      <c r="I53" s="21"/>
    </row>
  </sheetData>
  <customSheetViews>
    <customSheetView guid="{E1940730-B1CD-4319-B0B2-F34F7F9CE3A0}" scale="70" fitToPage="1">
      <pane xSplit="1" ySplit="5" topLeftCell="B6" activePane="bottomRight" state="frozen"/>
      <selection pane="bottomRight" activeCell="Q6" sqref="Q6:Q28"/>
      <pageMargins left="0.23" right="0.19685039370078741" top="0.31496062992125984" bottom="0.27559055118110237" header="0.23622047244094491" footer="0.19685039370078741"/>
      <printOptions horizontalCentered="1"/>
      <pageSetup paperSize="9" scale="59" orientation="landscape" r:id="rId1"/>
      <headerFooter alignWithMargins="0"/>
    </customSheetView>
  </customSheetViews>
  <mergeCells count="1">
    <mergeCell ref="A3:A5"/>
  </mergeCells>
  <phoneticPr fontId="2"/>
  <printOptions horizontalCentered="1"/>
  <pageMargins left="0.23" right="0.19685039370078741" top="0.31496062992125984" bottom="0.27559055118110237" header="0.23622047244094491" footer="0.19685039370078741"/>
  <pageSetup paperSize="9" scale="5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T4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4.140625" defaultRowHeight="18" customHeight="1"/>
  <cols>
    <col min="1" max="1" width="14.140625" style="2" customWidth="1"/>
    <col min="2" max="17" width="14.85546875" style="2" customWidth="1"/>
    <col min="18" max="18" width="4.42578125" style="2" customWidth="1"/>
    <col min="19" max="16384" width="14.140625" style="2"/>
  </cols>
  <sheetData>
    <row r="1" spans="1:20" ht="24" customHeight="1">
      <c r="A1" s="18" t="s">
        <v>168</v>
      </c>
      <c r="D1" s="1"/>
      <c r="J1" s="2" t="s">
        <v>36</v>
      </c>
    </row>
    <row r="2" spans="1:20" ht="18" customHeight="1">
      <c r="L2" s="10"/>
      <c r="Q2" s="3"/>
      <c r="R2" s="3" t="s">
        <v>37</v>
      </c>
    </row>
    <row r="3" spans="1:20" ht="18" customHeight="1">
      <c r="A3" s="4"/>
      <c r="B3" s="4" t="s">
        <v>0</v>
      </c>
      <c r="C3" s="4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/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5"/>
      <c r="R3" s="11"/>
    </row>
    <row r="4" spans="1:20" ht="18" customHeight="1">
      <c r="A4" s="6" t="s">
        <v>84</v>
      </c>
      <c r="B4" s="6" t="s">
        <v>13</v>
      </c>
      <c r="C4" s="6" t="s">
        <v>166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22</v>
      </c>
      <c r="M4" s="6" t="s">
        <v>23</v>
      </c>
      <c r="N4" s="6" t="s">
        <v>24</v>
      </c>
      <c r="O4" s="6" t="s">
        <v>25</v>
      </c>
      <c r="P4" s="6" t="s">
        <v>26</v>
      </c>
      <c r="Q4" s="7" t="s">
        <v>38</v>
      </c>
      <c r="R4" s="12"/>
    </row>
    <row r="5" spans="1:20" ht="18" customHeight="1">
      <c r="A5" s="8" t="s">
        <v>27</v>
      </c>
      <c r="B5" s="8" t="s">
        <v>27</v>
      </c>
      <c r="C5" s="6" t="s">
        <v>28</v>
      </c>
      <c r="D5" s="8"/>
      <c r="E5" s="8" t="s">
        <v>29</v>
      </c>
      <c r="F5" s="8"/>
      <c r="G5" s="8"/>
      <c r="H5" s="6" t="s">
        <v>30</v>
      </c>
      <c r="I5" s="6" t="s">
        <v>31</v>
      </c>
      <c r="J5" s="6" t="s">
        <v>30</v>
      </c>
      <c r="K5" s="6" t="s">
        <v>30</v>
      </c>
      <c r="L5" s="8"/>
      <c r="M5" s="8" t="s">
        <v>27</v>
      </c>
      <c r="N5" s="8" t="s">
        <v>32</v>
      </c>
      <c r="O5" s="8" t="s">
        <v>27</v>
      </c>
      <c r="P5" s="8" t="s">
        <v>27</v>
      </c>
      <c r="Q5" s="7" t="s">
        <v>33</v>
      </c>
      <c r="R5" s="13"/>
    </row>
    <row r="6" spans="1:20" s="15" customFormat="1" ht="21.75" customHeight="1">
      <c r="A6" s="22" t="s">
        <v>85</v>
      </c>
      <c r="B6" s="9">
        <v>28008623</v>
      </c>
      <c r="C6" s="9">
        <v>17713165</v>
      </c>
      <c r="D6" s="9">
        <v>35612342</v>
      </c>
      <c r="E6" s="9">
        <v>2257530</v>
      </c>
      <c r="F6" s="9">
        <v>83291280</v>
      </c>
      <c r="G6" s="9">
        <v>18367617</v>
      </c>
      <c r="H6" s="9">
        <v>18828292</v>
      </c>
      <c r="I6" s="9">
        <v>780733</v>
      </c>
      <c r="J6" s="9">
        <v>6270</v>
      </c>
      <c r="K6" s="9">
        <v>0</v>
      </c>
      <c r="L6" s="9">
        <v>12574481</v>
      </c>
      <c r="M6" s="9">
        <v>6603732</v>
      </c>
      <c r="N6" s="9">
        <v>1988833</v>
      </c>
      <c r="O6" s="9">
        <v>113119</v>
      </c>
      <c r="P6" s="9">
        <v>20211988</v>
      </c>
      <c r="Q6" s="9">
        <v>227864107</v>
      </c>
      <c r="R6" s="23" t="s">
        <v>86</v>
      </c>
      <c r="S6" s="26"/>
      <c r="T6" s="14"/>
    </row>
    <row r="7" spans="1:20" s="15" customFormat="1" ht="21.75" customHeight="1">
      <c r="A7" s="22" t="s">
        <v>87</v>
      </c>
      <c r="B7" s="9">
        <v>10953079</v>
      </c>
      <c r="C7" s="9">
        <v>6266114</v>
      </c>
      <c r="D7" s="9">
        <v>14656403</v>
      </c>
      <c r="E7" s="9">
        <v>856804</v>
      </c>
      <c r="F7" s="9">
        <v>30230324</v>
      </c>
      <c r="G7" s="9">
        <v>9126121</v>
      </c>
      <c r="H7" s="9">
        <v>8707770</v>
      </c>
      <c r="I7" s="9">
        <v>801790</v>
      </c>
      <c r="J7" s="9">
        <v>327691</v>
      </c>
      <c r="K7" s="9">
        <v>0</v>
      </c>
      <c r="L7" s="9">
        <v>2928746</v>
      </c>
      <c r="M7" s="9">
        <v>4515814</v>
      </c>
      <c r="N7" s="9">
        <v>95520</v>
      </c>
      <c r="O7" s="9">
        <v>11881</v>
      </c>
      <c r="P7" s="9">
        <v>7102787</v>
      </c>
      <c r="Q7" s="9">
        <v>89512940</v>
      </c>
      <c r="R7" s="23" t="s">
        <v>88</v>
      </c>
      <c r="S7" s="26"/>
      <c r="T7" s="14"/>
    </row>
    <row r="8" spans="1:20" s="15" customFormat="1" ht="21.75" customHeight="1">
      <c r="A8" s="22" t="s">
        <v>89</v>
      </c>
      <c r="B8" s="9">
        <v>9840262</v>
      </c>
      <c r="C8" s="9">
        <v>5893812</v>
      </c>
      <c r="D8" s="9">
        <v>17318359</v>
      </c>
      <c r="E8" s="9">
        <v>657648</v>
      </c>
      <c r="F8" s="9">
        <v>19927662</v>
      </c>
      <c r="G8" s="9">
        <v>9036019</v>
      </c>
      <c r="H8" s="9">
        <v>5741355</v>
      </c>
      <c r="I8" s="9">
        <v>778685</v>
      </c>
      <c r="J8" s="9">
        <v>0</v>
      </c>
      <c r="K8" s="9">
        <v>0</v>
      </c>
      <c r="L8" s="9">
        <v>1373228</v>
      </c>
      <c r="M8" s="9">
        <v>6574541</v>
      </c>
      <c r="N8" s="9">
        <v>23904</v>
      </c>
      <c r="O8" s="9">
        <v>2727</v>
      </c>
      <c r="P8" s="9">
        <v>5638951</v>
      </c>
      <c r="Q8" s="9">
        <v>76134656</v>
      </c>
      <c r="R8" s="23" t="s">
        <v>90</v>
      </c>
      <c r="S8" s="26"/>
      <c r="T8" s="14"/>
    </row>
    <row r="9" spans="1:20" s="15" customFormat="1" ht="21.75" customHeight="1">
      <c r="A9" s="22" t="s">
        <v>91</v>
      </c>
      <c r="B9" s="9">
        <v>10771246</v>
      </c>
      <c r="C9" s="9">
        <v>6625262</v>
      </c>
      <c r="D9" s="9">
        <v>15016644</v>
      </c>
      <c r="E9" s="9">
        <v>384016</v>
      </c>
      <c r="F9" s="9">
        <v>25497949</v>
      </c>
      <c r="G9" s="9">
        <v>9203126</v>
      </c>
      <c r="H9" s="9">
        <v>4240552</v>
      </c>
      <c r="I9" s="9">
        <v>187774</v>
      </c>
      <c r="J9" s="9">
        <v>0</v>
      </c>
      <c r="K9" s="9">
        <v>0</v>
      </c>
      <c r="L9" s="9">
        <v>4040190</v>
      </c>
      <c r="M9" s="9">
        <v>1250251</v>
      </c>
      <c r="N9" s="9">
        <v>0</v>
      </c>
      <c r="O9" s="9">
        <v>0</v>
      </c>
      <c r="P9" s="9">
        <v>7310114</v>
      </c>
      <c r="Q9" s="9">
        <v>77714088</v>
      </c>
      <c r="R9" s="23" t="s">
        <v>92</v>
      </c>
      <c r="S9" s="26"/>
      <c r="T9" s="14"/>
    </row>
    <row r="10" spans="1:20" s="15" customFormat="1" ht="21.75" customHeight="1">
      <c r="A10" s="22" t="s">
        <v>93</v>
      </c>
      <c r="B10" s="9">
        <v>6946064</v>
      </c>
      <c r="C10" s="9">
        <v>4297340</v>
      </c>
      <c r="D10" s="9">
        <v>9209809</v>
      </c>
      <c r="E10" s="9">
        <v>476353</v>
      </c>
      <c r="F10" s="9">
        <v>20656723</v>
      </c>
      <c r="G10" s="9">
        <v>8178250</v>
      </c>
      <c r="H10" s="9">
        <v>3155952</v>
      </c>
      <c r="I10" s="9">
        <v>47419</v>
      </c>
      <c r="J10" s="9">
        <v>10433</v>
      </c>
      <c r="K10" s="9">
        <v>0</v>
      </c>
      <c r="L10" s="9">
        <v>3068685</v>
      </c>
      <c r="M10" s="9">
        <v>3366684</v>
      </c>
      <c r="N10" s="9">
        <v>443265</v>
      </c>
      <c r="O10" s="9">
        <v>0</v>
      </c>
      <c r="P10" s="9">
        <v>5496379</v>
      </c>
      <c r="Q10" s="9">
        <v>61008597</v>
      </c>
      <c r="R10" s="23" t="s">
        <v>94</v>
      </c>
      <c r="S10" s="26"/>
      <c r="T10" s="14"/>
    </row>
    <row r="11" spans="1:20" s="15" customFormat="1" ht="21.75" customHeight="1">
      <c r="A11" s="22" t="s">
        <v>95</v>
      </c>
      <c r="B11" s="9">
        <v>12903144</v>
      </c>
      <c r="C11" s="9">
        <v>8029454</v>
      </c>
      <c r="D11" s="9">
        <v>25174527</v>
      </c>
      <c r="E11" s="9">
        <v>1502758</v>
      </c>
      <c r="F11" s="9">
        <v>35294644</v>
      </c>
      <c r="G11" s="9">
        <v>11730392</v>
      </c>
      <c r="H11" s="9">
        <v>17280125</v>
      </c>
      <c r="I11" s="9">
        <v>607033</v>
      </c>
      <c r="J11" s="9">
        <v>9351</v>
      </c>
      <c r="K11" s="9">
        <v>0</v>
      </c>
      <c r="L11" s="9">
        <v>3846128</v>
      </c>
      <c r="M11" s="9">
        <v>6414171</v>
      </c>
      <c r="N11" s="9">
        <v>2000</v>
      </c>
      <c r="O11" s="9">
        <v>14380</v>
      </c>
      <c r="P11" s="9">
        <v>10693131</v>
      </c>
      <c r="Q11" s="9">
        <v>124864751</v>
      </c>
      <c r="R11" s="23" t="s">
        <v>96</v>
      </c>
      <c r="S11" s="26"/>
      <c r="T11" s="14"/>
    </row>
    <row r="12" spans="1:20" s="15" customFormat="1" ht="21.75" customHeight="1">
      <c r="A12" s="22" t="s">
        <v>97</v>
      </c>
      <c r="B12" s="9">
        <v>5913811</v>
      </c>
      <c r="C12" s="9">
        <v>3492446</v>
      </c>
      <c r="D12" s="9">
        <v>8026337</v>
      </c>
      <c r="E12" s="9">
        <v>278460</v>
      </c>
      <c r="F12" s="9">
        <v>17919308</v>
      </c>
      <c r="G12" s="9">
        <v>4693209</v>
      </c>
      <c r="H12" s="9">
        <v>5638936</v>
      </c>
      <c r="I12" s="9">
        <v>631389</v>
      </c>
      <c r="J12" s="9">
        <v>0</v>
      </c>
      <c r="K12" s="9">
        <v>0</v>
      </c>
      <c r="L12" s="9">
        <v>1828765</v>
      </c>
      <c r="M12" s="9">
        <v>4237398</v>
      </c>
      <c r="N12" s="9">
        <v>0</v>
      </c>
      <c r="O12" s="9">
        <v>0</v>
      </c>
      <c r="P12" s="9">
        <v>4693174</v>
      </c>
      <c r="Q12" s="9">
        <v>53229398</v>
      </c>
      <c r="R12" s="23" t="s">
        <v>98</v>
      </c>
      <c r="S12" s="26"/>
      <c r="T12" s="14"/>
    </row>
    <row r="13" spans="1:20" s="15" customFormat="1" ht="21.75" customHeight="1">
      <c r="A13" s="22" t="s">
        <v>99</v>
      </c>
      <c r="B13" s="9">
        <v>13133421</v>
      </c>
      <c r="C13" s="9">
        <v>7852466</v>
      </c>
      <c r="D13" s="9">
        <v>19098600</v>
      </c>
      <c r="E13" s="9">
        <v>896737</v>
      </c>
      <c r="F13" s="9">
        <v>31425294</v>
      </c>
      <c r="G13" s="9">
        <v>14358431</v>
      </c>
      <c r="H13" s="9">
        <v>8723870</v>
      </c>
      <c r="I13" s="9">
        <v>2906837</v>
      </c>
      <c r="J13" s="9">
        <v>0</v>
      </c>
      <c r="K13" s="9">
        <v>0</v>
      </c>
      <c r="L13" s="9">
        <v>3813801</v>
      </c>
      <c r="M13" s="9">
        <v>5755383</v>
      </c>
      <c r="N13" s="9">
        <v>0</v>
      </c>
      <c r="O13" s="9">
        <v>8380</v>
      </c>
      <c r="P13" s="9">
        <v>9335657</v>
      </c>
      <c r="Q13" s="9">
        <v>106549574</v>
      </c>
      <c r="R13" s="23" t="s">
        <v>100</v>
      </c>
      <c r="S13" s="26"/>
      <c r="T13" s="14"/>
    </row>
    <row r="14" spans="1:20" s="15" customFormat="1" ht="21.75" customHeight="1">
      <c r="A14" s="22" t="s">
        <v>101</v>
      </c>
      <c r="B14" s="9">
        <v>22249925</v>
      </c>
      <c r="C14" s="9">
        <v>13748717</v>
      </c>
      <c r="D14" s="9">
        <v>28092632</v>
      </c>
      <c r="E14" s="9">
        <v>1643333</v>
      </c>
      <c r="F14" s="9">
        <v>62168569</v>
      </c>
      <c r="G14" s="9">
        <v>21365461</v>
      </c>
      <c r="H14" s="9">
        <v>9314511</v>
      </c>
      <c r="I14" s="9">
        <v>850016</v>
      </c>
      <c r="J14" s="9">
        <v>0</v>
      </c>
      <c r="K14" s="9">
        <v>0</v>
      </c>
      <c r="L14" s="9">
        <v>7727726</v>
      </c>
      <c r="M14" s="9">
        <v>8302227</v>
      </c>
      <c r="N14" s="9">
        <v>0</v>
      </c>
      <c r="O14" s="9">
        <v>0</v>
      </c>
      <c r="P14" s="9">
        <v>17828633</v>
      </c>
      <c r="Q14" s="9">
        <v>178693017</v>
      </c>
      <c r="R14" s="23" t="s">
        <v>102</v>
      </c>
      <c r="S14" s="26"/>
      <c r="T14" s="14"/>
    </row>
    <row r="15" spans="1:20" s="15" customFormat="1" ht="21.75" customHeight="1">
      <c r="A15" s="22" t="s">
        <v>103</v>
      </c>
      <c r="B15" s="9">
        <v>6633144</v>
      </c>
      <c r="C15" s="9">
        <v>3969252</v>
      </c>
      <c r="D15" s="9">
        <v>8804420</v>
      </c>
      <c r="E15" s="9">
        <v>325787</v>
      </c>
      <c r="F15" s="9">
        <v>16825053</v>
      </c>
      <c r="G15" s="9">
        <v>6988745</v>
      </c>
      <c r="H15" s="9">
        <v>2333910</v>
      </c>
      <c r="I15" s="9">
        <v>97010</v>
      </c>
      <c r="J15" s="9">
        <v>0</v>
      </c>
      <c r="K15" s="9">
        <v>0</v>
      </c>
      <c r="L15" s="9">
        <v>2135070</v>
      </c>
      <c r="M15" s="9">
        <v>2953688</v>
      </c>
      <c r="N15" s="9">
        <v>0</v>
      </c>
      <c r="O15" s="9">
        <v>80</v>
      </c>
      <c r="P15" s="9">
        <v>4083252</v>
      </c>
      <c r="Q15" s="9">
        <v>51083149</v>
      </c>
      <c r="R15" s="23" t="s">
        <v>104</v>
      </c>
      <c r="S15" s="26"/>
      <c r="T15" s="14"/>
    </row>
    <row r="16" spans="1:20" s="15" customFormat="1" ht="21.75" customHeight="1">
      <c r="A16" s="22" t="s">
        <v>105</v>
      </c>
      <c r="B16" s="9">
        <v>10056643</v>
      </c>
      <c r="C16" s="9">
        <v>5916302</v>
      </c>
      <c r="D16" s="9">
        <v>12818201</v>
      </c>
      <c r="E16" s="9">
        <v>256592</v>
      </c>
      <c r="F16" s="9">
        <v>26372268</v>
      </c>
      <c r="G16" s="9">
        <v>10484423</v>
      </c>
      <c r="H16" s="9">
        <v>7193700</v>
      </c>
      <c r="I16" s="9">
        <v>1075016</v>
      </c>
      <c r="J16" s="9">
        <v>0</v>
      </c>
      <c r="K16" s="9">
        <v>0</v>
      </c>
      <c r="L16" s="9">
        <v>3183319</v>
      </c>
      <c r="M16" s="9">
        <v>7396796</v>
      </c>
      <c r="N16" s="9">
        <v>0</v>
      </c>
      <c r="O16" s="9">
        <v>500000</v>
      </c>
      <c r="P16" s="9">
        <v>7400371</v>
      </c>
      <c r="Q16" s="9">
        <v>85662313</v>
      </c>
      <c r="R16" s="23" t="s">
        <v>106</v>
      </c>
      <c r="S16" s="26"/>
      <c r="T16" s="14"/>
    </row>
    <row r="17" spans="1:20" s="15" customFormat="1" ht="21.75" customHeight="1">
      <c r="A17" s="22" t="s">
        <v>107</v>
      </c>
      <c r="B17" s="9">
        <v>10847424</v>
      </c>
      <c r="C17" s="9">
        <v>7242784</v>
      </c>
      <c r="D17" s="9">
        <v>11638186</v>
      </c>
      <c r="E17" s="9">
        <v>272848</v>
      </c>
      <c r="F17" s="9">
        <v>24290174</v>
      </c>
      <c r="G17" s="9">
        <v>8333752</v>
      </c>
      <c r="H17" s="9">
        <v>4221329</v>
      </c>
      <c r="I17" s="9">
        <v>100361</v>
      </c>
      <c r="J17" s="9">
        <v>6786</v>
      </c>
      <c r="K17" s="9">
        <v>0</v>
      </c>
      <c r="L17" s="9">
        <v>3580195</v>
      </c>
      <c r="M17" s="9">
        <v>4119609</v>
      </c>
      <c r="N17" s="9">
        <v>349095</v>
      </c>
      <c r="O17" s="9">
        <v>0</v>
      </c>
      <c r="P17" s="9">
        <v>7275785</v>
      </c>
      <c r="Q17" s="9">
        <v>74935183</v>
      </c>
      <c r="R17" s="23" t="s">
        <v>108</v>
      </c>
      <c r="S17" s="26"/>
      <c r="T17" s="14"/>
    </row>
    <row r="18" spans="1:20" s="15" customFormat="1" ht="21.75" customHeight="1">
      <c r="A18" s="22" t="s">
        <v>109</v>
      </c>
      <c r="B18" s="9">
        <v>8704447</v>
      </c>
      <c r="C18" s="9">
        <v>4955242</v>
      </c>
      <c r="D18" s="9">
        <v>10588337</v>
      </c>
      <c r="E18" s="9">
        <v>220344</v>
      </c>
      <c r="F18" s="9">
        <v>21637651</v>
      </c>
      <c r="G18" s="9">
        <v>7649959</v>
      </c>
      <c r="H18" s="9">
        <v>7025589</v>
      </c>
      <c r="I18" s="9">
        <v>1639127</v>
      </c>
      <c r="J18" s="9">
        <v>0</v>
      </c>
      <c r="K18" s="9">
        <v>0</v>
      </c>
      <c r="L18" s="9">
        <v>3728917</v>
      </c>
      <c r="M18" s="9">
        <v>2447004</v>
      </c>
      <c r="N18" s="9">
        <v>0</v>
      </c>
      <c r="O18" s="9">
        <v>15000</v>
      </c>
      <c r="P18" s="9">
        <v>6758546</v>
      </c>
      <c r="Q18" s="9">
        <v>68775794</v>
      </c>
      <c r="R18" s="23" t="s">
        <v>110</v>
      </c>
      <c r="S18" s="26"/>
      <c r="T18" s="14"/>
    </row>
    <row r="19" spans="1:20" s="15" customFormat="1" ht="21.75" customHeight="1">
      <c r="A19" s="22" t="s">
        <v>111</v>
      </c>
      <c r="B19" s="9">
        <v>7647033</v>
      </c>
      <c r="C19" s="9">
        <v>4368630</v>
      </c>
      <c r="D19" s="9">
        <v>10373447</v>
      </c>
      <c r="E19" s="9">
        <v>191191</v>
      </c>
      <c r="F19" s="9">
        <v>17023093</v>
      </c>
      <c r="G19" s="9">
        <v>6031632</v>
      </c>
      <c r="H19" s="9">
        <v>8559444</v>
      </c>
      <c r="I19" s="9">
        <v>1076970</v>
      </c>
      <c r="J19" s="9">
        <v>429</v>
      </c>
      <c r="K19" s="9">
        <v>0</v>
      </c>
      <c r="L19" s="9">
        <v>2079241</v>
      </c>
      <c r="M19" s="9">
        <v>3197681</v>
      </c>
      <c r="N19" s="9">
        <v>0</v>
      </c>
      <c r="O19" s="9">
        <v>4022</v>
      </c>
      <c r="P19" s="9">
        <v>4719352</v>
      </c>
      <c r="Q19" s="9">
        <v>59826565</v>
      </c>
      <c r="R19" s="23" t="s">
        <v>112</v>
      </c>
      <c r="S19" s="26"/>
      <c r="T19" s="14"/>
    </row>
    <row r="20" spans="1:20" s="15" customFormat="1" ht="21.75" customHeight="1">
      <c r="A20" s="22" t="s">
        <v>113</v>
      </c>
      <c r="B20" s="9">
        <v>5746840</v>
      </c>
      <c r="C20" s="9">
        <v>3019244</v>
      </c>
      <c r="D20" s="9">
        <v>5160530</v>
      </c>
      <c r="E20" s="9">
        <v>162690</v>
      </c>
      <c r="F20" s="9">
        <v>12363614</v>
      </c>
      <c r="G20" s="9">
        <v>3750965</v>
      </c>
      <c r="H20" s="9">
        <v>3891372</v>
      </c>
      <c r="I20" s="9">
        <v>31560</v>
      </c>
      <c r="J20" s="9">
        <v>0</v>
      </c>
      <c r="K20" s="9">
        <v>0</v>
      </c>
      <c r="L20" s="9">
        <v>1723445</v>
      </c>
      <c r="M20" s="9">
        <v>996958</v>
      </c>
      <c r="N20" s="9">
        <v>0</v>
      </c>
      <c r="O20" s="9">
        <v>0</v>
      </c>
      <c r="P20" s="9">
        <v>3158629</v>
      </c>
      <c r="Q20" s="9">
        <v>36955043</v>
      </c>
      <c r="R20" s="23" t="s">
        <v>114</v>
      </c>
      <c r="S20" s="26"/>
      <c r="T20" s="14"/>
    </row>
    <row r="21" spans="1:20" s="15" customFormat="1" ht="21.75" customHeight="1">
      <c r="A21" s="22" t="s">
        <v>115</v>
      </c>
      <c r="B21" s="9">
        <v>3929741</v>
      </c>
      <c r="C21" s="9">
        <v>2394735</v>
      </c>
      <c r="D21" s="9">
        <v>5178433</v>
      </c>
      <c r="E21" s="9">
        <v>183729</v>
      </c>
      <c r="F21" s="9">
        <v>9334033</v>
      </c>
      <c r="G21" s="9">
        <v>3435673</v>
      </c>
      <c r="H21" s="9">
        <v>3008918</v>
      </c>
      <c r="I21" s="9">
        <v>363403</v>
      </c>
      <c r="J21" s="9">
        <v>0</v>
      </c>
      <c r="K21" s="9">
        <v>0</v>
      </c>
      <c r="L21" s="9">
        <v>698065</v>
      </c>
      <c r="M21" s="9">
        <v>2532441</v>
      </c>
      <c r="N21" s="9">
        <v>0</v>
      </c>
      <c r="O21" s="9">
        <v>0</v>
      </c>
      <c r="P21" s="9">
        <v>2702906</v>
      </c>
      <c r="Q21" s="9">
        <v>31003939</v>
      </c>
      <c r="R21" s="23" t="s">
        <v>116</v>
      </c>
      <c r="S21" s="26"/>
      <c r="T21" s="14"/>
    </row>
    <row r="22" spans="1:20" s="15" customFormat="1" ht="21.75" customHeight="1">
      <c r="A22" s="22" t="s">
        <v>117</v>
      </c>
      <c r="B22" s="9">
        <v>4803266</v>
      </c>
      <c r="C22" s="9">
        <v>2718475</v>
      </c>
      <c r="D22" s="9">
        <v>6025657</v>
      </c>
      <c r="E22" s="9">
        <v>52005</v>
      </c>
      <c r="F22" s="9">
        <v>9753861</v>
      </c>
      <c r="G22" s="9">
        <v>5038322</v>
      </c>
      <c r="H22" s="9">
        <v>2300085</v>
      </c>
      <c r="I22" s="9">
        <v>368373</v>
      </c>
      <c r="J22" s="9">
        <v>0</v>
      </c>
      <c r="K22" s="9">
        <v>0</v>
      </c>
      <c r="L22" s="9">
        <v>1555406</v>
      </c>
      <c r="M22" s="9">
        <v>1390626</v>
      </c>
      <c r="N22" s="9">
        <v>3000</v>
      </c>
      <c r="O22" s="9">
        <v>85</v>
      </c>
      <c r="P22" s="9">
        <v>3512651</v>
      </c>
      <c r="Q22" s="9">
        <v>34434964</v>
      </c>
      <c r="R22" s="23" t="s">
        <v>118</v>
      </c>
      <c r="S22" s="26"/>
      <c r="T22" s="14"/>
    </row>
    <row r="23" spans="1:20" s="15" customFormat="1" ht="21.75" customHeight="1">
      <c r="A23" s="22" t="s">
        <v>119</v>
      </c>
      <c r="B23" s="9">
        <v>4653345</v>
      </c>
      <c r="C23" s="9">
        <v>2691273</v>
      </c>
      <c r="D23" s="9">
        <v>5488563</v>
      </c>
      <c r="E23" s="9">
        <v>173610</v>
      </c>
      <c r="F23" s="9">
        <v>13534130</v>
      </c>
      <c r="G23" s="9">
        <v>4765552</v>
      </c>
      <c r="H23" s="9">
        <v>1881222</v>
      </c>
      <c r="I23" s="9">
        <v>0</v>
      </c>
      <c r="J23" s="9">
        <v>0</v>
      </c>
      <c r="K23" s="9">
        <v>0</v>
      </c>
      <c r="L23" s="9">
        <v>1723443</v>
      </c>
      <c r="M23" s="9">
        <v>2382559</v>
      </c>
      <c r="N23" s="9">
        <v>0</v>
      </c>
      <c r="O23" s="9">
        <v>0</v>
      </c>
      <c r="P23" s="9">
        <v>3300921</v>
      </c>
      <c r="Q23" s="9">
        <v>37903345</v>
      </c>
      <c r="R23" s="23" t="s">
        <v>34</v>
      </c>
      <c r="S23" s="26"/>
      <c r="T23" s="14"/>
    </row>
    <row r="24" spans="1:20" s="15" customFormat="1" ht="21.75" customHeight="1">
      <c r="A24" s="22" t="s">
        <v>120</v>
      </c>
      <c r="B24" s="9">
        <v>4594904</v>
      </c>
      <c r="C24" s="9">
        <v>2609011</v>
      </c>
      <c r="D24" s="9">
        <v>4954564</v>
      </c>
      <c r="E24" s="9">
        <v>51838</v>
      </c>
      <c r="F24" s="9">
        <v>12323389</v>
      </c>
      <c r="G24" s="9">
        <v>3687593</v>
      </c>
      <c r="H24" s="9">
        <v>2565450</v>
      </c>
      <c r="I24" s="9">
        <v>1234565</v>
      </c>
      <c r="J24" s="9">
        <v>0</v>
      </c>
      <c r="K24" s="9">
        <v>0</v>
      </c>
      <c r="L24" s="9">
        <v>1967192</v>
      </c>
      <c r="M24" s="9">
        <v>2254676</v>
      </c>
      <c r="N24" s="9">
        <v>11000</v>
      </c>
      <c r="O24" s="9">
        <v>11167</v>
      </c>
      <c r="P24" s="9">
        <v>3687324</v>
      </c>
      <c r="Q24" s="9">
        <v>36109097</v>
      </c>
      <c r="R24" s="23" t="s">
        <v>121</v>
      </c>
      <c r="S24" s="26"/>
      <c r="T24" s="14"/>
    </row>
    <row r="25" spans="1:20" s="15" customFormat="1" ht="21.75" customHeight="1">
      <c r="A25" s="22" t="s">
        <v>122</v>
      </c>
      <c r="B25" s="9">
        <v>6352802</v>
      </c>
      <c r="C25" s="9">
        <v>3431177</v>
      </c>
      <c r="D25" s="9">
        <v>7790142</v>
      </c>
      <c r="E25" s="9">
        <v>129017</v>
      </c>
      <c r="F25" s="9">
        <v>17253711</v>
      </c>
      <c r="G25" s="9">
        <v>4749227</v>
      </c>
      <c r="H25" s="9">
        <v>2981117</v>
      </c>
      <c r="I25" s="9">
        <v>974729</v>
      </c>
      <c r="J25" s="9">
        <v>0</v>
      </c>
      <c r="K25" s="9">
        <v>0</v>
      </c>
      <c r="L25" s="9">
        <v>2168268</v>
      </c>
      <c r="M25" s="9">
        <v>2351968</v>
      </c>
      <c r="N25" s="9">
        <v>0</v>
      </c>
      <c r="O25" s="9">
        <v>0</v>
      </c>
      <c r="P25" s="9">
        <v>4908142</v>
      </c>
      <c r="Q25" s="9">
        <v>48684394</v>
      </c>
      <c r="R25" s="23" t="s">
        <v>123</v>
      </c>
      <c r="S25" s="26"/>
      <c r="T25" s="14"/>
    </row>
    <row r="26" spans="1:20" s="15" customFormat="1" ht="21.75" customHeight="1">
      <c r="A26" s="22" t="s">
        <v>124</v>
      </c>
      <c r="B26" s="9">
        <v>3946251</v>
      </c>
      <c r="C26" s="9">
        <v>2260852</v>
      </c>
      <c r="D26" s="9">
        <v>4215032</v>
      </c>
      <c r="E26" s="9">
        <v>139111</v>
      </c>
      <c r="F26" s="9">
        <v>12517476</v>
      </c>
      <c r="G26" s="9">
        <v>3308245</v>
      </c>
      <c r="H26" s="9">
        <v>1679100</v>
      </c>
      <c r="I26" s="9">
        <v>71150</v>
      </c>
      <c r="J26" s="9">
        <v>0</v>
      </c>
      <c r="K26" s="9">
        <v>0</v>
      </c>
      <c r="L26" s="9">
        <v>1273199</v>
      </c>
      <c r="M26" s="9">
        <v>708659</v>
      </c>
      <c r="N26" s="9">
        <v>0</v>
      </c>
      <c r="O26" s="9">
        <v>0</v>
      </c>
      <c r="P26" s="9">
        <v>4458120</v>
      </c>
      <c r="Q26" s="9">
        <v>32245193</v>
      </c>
      <c r="R26" s="23" t="s">
        <v>125</v>
      </c>
      <c r="S26" s="26"/>
      <c r="T26" s="14"/>
    </row>
    <row r="27" spans="1:20" s="15" customFormat="1" ht="21.75" customHeight="1">
      <c r="A27" s="22" t="s">
        <v>126</v>
      </c>
      <c r="B27" s="9">
        <v>8210853</v>
      </c>
      <c r="C27" s="9">
        <v>5008278</v>
      </c>
      <c r="D27" s="9">
        <v>12525103</v>
      </c>
      <c r="E27" s="9">
        <v>388812</v>
      </c>
      <c r="F27" s="9">
        <v>18947457</v>
      </c>
      <c r="G27" s="9">
        <v>8231980</v>
      </c>
      <c r="H27" s="9">
        <v>2431327</v>
      </c>
      <c r="I27" s="9">
        <v>337256</v>
      </c>
      <c r="J27" s="9">
        <v>0</v>
      </c>
      <c r="K27" s="9">
        <v>0</v>
      </c>
      <c r="L27" s="9">
        <v>2200867</v>
      </c>
      <c r="M27" s="9">
        <v>2490738</v>
      </c>
      <c r="N27" s="9">
        <v>0</v>
      </c>
      <c r="O27" s="9">
        <v>0</v>
      </c>
      <c r="P27" s="9">
        <v>6271929</v>
      </c>
      <c r="Q27" s="9">
        <v>61699066</v>
      </c>
      <c r="R27" s="23" t="s">
        <v>127</v>
      </c>
      <c r="S27" s="26"/>
      <c r="T27" s="14"/>
    </row>
    <row r="28" spans="1:20" s="15" customFormat="1" ht="21.75" customHeight="1">
      <c r="A28" s="22" t="s">
        <v>128</v>
      </c>
      <c r="B28" s="9">
        <v>5671508</v>
      </c>
      <c r="C28" s="9">
        <v>3352420</v>
      </c>
      <c r="D28" s="9">
        <v>6961631</v>
      </c>
      <c r="E28" s="9">
        <v>209491</v>
      </c>
      <c r="F28" s="9">
        <v>12669696</v>
      </c>
      <c r="G28" s="9">
        <v>4312557</v>
      </c>
      <c r="H28" s="9">
        <v>5929429</v>
      </c>
      <c r="I28" s="9">
        <v>658043</v>
      </c>
      <c r="J28" s="9">
        <v>0</v>
      </c>
      <c r="K28" s="9">
        <v>0</v>
      </c>
      <c r="L28" s="9">
        <v>2029966</v>
      </c>
      <c r="M28" s="9">
        <v>1246825</v>
      </c>
      <c r="N28" s="9">
        <v>0</v>
      </c>
      <c r="O28" s="9">
        <v>0</v>
      </c>
      <c r="P28" s="9">
        <v>3049298</v>
      </c>
      <c r="Q28" s="9">
        <v>42080401</v>
      </c>
      <c r="R28" s="23" t="s">
        <v>129</v>
      </c>
      <c r="S28" s="26"/>
      <c r="T28" s="14"/>
    </row>
    <row r="29" spans="1:20" s="15" customFormat="1" ht="21.75" customHeight="1">
      <c r="A29" s="22" t="s">
        <v>130</v>
      </c>
      <c r="B29" s="9">
        <v>3670626</v>
      </c>
      <c r="C29" s="9">
        <v>2072056</v>
      </c>
      <c r="D29" s="9">
        <v>3538636</v>
      </c>
      <c r="E29" s="9">
        <v>166082</v>
      </c>
      <c r="F29" s="9">
        <v>8674252</v>
      </c>
      <c r="G29" s="9">
        <v>3830854</v>
      </c>
      <c r="H29" s="9">
        <v>1566893</v>
      </c>
      <c r="I29" s="9">
        <v>529665</v>
      </c>
      <c r="J29" s="9">
        <v>0</v>
      </c>
      <c r="K29" s="9">
        <v>0</v>
      </c>
      <c r="L29" s="9">
        <v>1003451</v>
      </c>
      <c r="M29" s="9">
        <v>909940</v>
      </c>
      <c r="N29" s="9">
        <v>108502</v>
      </c>
      <c r="O29" s="9">
        <v>0</v>
      </c>
      <c r="P29" s="9">
        <v>2302796</v>
      </c>
      <c r="Q29" s="9">
        <v>25772032</v>
      </c>
      <c r="R29" s="23" t="s">
        <v>131</v>
      </c>
      <c r="S29" s="26"/>
      <c r="T29" s="14"/>
    </row>
    <row r="30" spans="1:20" s="15" customFormat="1" ht="21.75" customHeight="1">
      <c r="A30" s="22" t="s">
        <v>132</v>
      </c>
      <c r="B30" s="9">
        <v>4930273</v>
      </c>
      <c r="C30" s="9">
        <v>2796977</v>
      </c>
      <c r="D30" s="9">
        <v>5020329</v>
      </c>
      <c r="E30" s="9">
        <v>93861</v>
      </c>
      <c r="F30" s="9">
        <v>10980981</v>
      </c>
      <c r="G30" s="9">
        <v>4675011</v>
      </c>
      <c r="H30" s="9">
        <v>2533390</v>
      </c>
      <c r="I30" s="9">
        <v>25025</v>
      </c>
      <c r="J30" s="9">
        <v>113845</v>
      </c>
      <c r="K30" s="9">
        <v>0</v>
      </c>
      <c r="L30" s="9">
        <v>2231481</v>
      </c>
      <c r="M30" s="9">
        <v>509230</v>
      </c>
      <c r="N30" s="9">
        <v>576188</v>
      </c>
      <c r="O30" s="9">
        <v>27300</v>
      </c>
      <c r="P30" s="9">
        <v>3443138</v>
      </c>
      <c r="Q30" s="9">
        <v>35135027</v>
      </c>
      <c r="R30" s="23" t="s">
        <v>160</v>
      </c>
      <c r="S30" s="26"/>
      <c r="T30" s="14"/>
    </row>
    <row r="31" spans="1:20" s="15" customFormat="1" ht="21.75" customHeight="1">
      <c r="A31" s="22" t="s">
        <v>133</v>
      </c>
      <c r="B31" s="9">
        <v>10723807</v>
      </c>
      <c r="C31" s="9">
        <v>6334248</v>
      </c>
      <c r="D31" s="9">
        <v>14100333</v>
      </c>
      <c r="E31" s="9">
        <v>418403</v>
      </c>
      <c r="F31" s="9">
        <v>25937836</v>
      </c>
      <c r="G31" s="9">
        <v>10236009</v>
      </c>
      <c r="H31" s="9">
        <v>4623586</v>
      </c>
      <c r="I31" s="9">
        <v>2415534</v>
      </c>
      <c r="J31" s="9">
        <v>0</v>
      </c>
      <c r="K31" s="9">
        <v>0</v>
      </c>
      <c r="L31" s="9">
        <v>4714662</v>
      </c>
      <c r="M31" s="9">
        <v>3657410</v>
      </c>
      <c r="N31" s="9">
        <v>27910</v>
      </c>
      <c r="O31" s="9">
        <v>1077</v>
      </c>
      <c r="P31" s="9">
        <v>8591871</v>
      </c>
      <c r="Q31" s="9">
        <v>83032904</v>
      </c>
      <c r="R31" s="23" t="s">
        <v>134</v>
      </c>
      <c r="S31" s="26"/>
      <c r="T31" s="14"/>
    </row>
    <row r="32" spans="1:20" s="15" customFormat="1" ht="21.75" customHeight="1">
      <c r="A32" s="22" t="s">
        <v>135</v>
      </c>
      <c r="B32" s="9">
        <v>2373797</v>
      </c>
      <c r="C32" s="9">
        <v>1348272</v>
      </c>
      <c r="D32" s="9">
        <v>2667499</v>
      </c>
      <c r="E32" s="9">
        <v>53468</v>
      </c>
      <c r="F32" s="9">
        <v>3889032</v>
      </c>
      <c r="G32" s="9">
        <v>2378320</v>
      </c>
      <c r="H32" s="9">
        <v>1015572</v>
      </c>
      <c r="I32" s="9">
        <v>60128</v>
      </c>
      <c r="J32" s="9">
        <v>0</v>
      </c>
      <c r="K32" s="9">
        <v>0</v>
      </c>
      <c r="L32" s="9">
        <v>651116</v>
      </c>
      <c r="M32" s="9">
        <v>726917</v>
      </c>
      <c r="N32" s="9">
        <v>36000</v>
      </c>
      <c r="O32" s="9">
        <v>0</v>
      </c>
      <c r="P32" s="9">
        <v>1428609</v>
      </c>
      <c r="Q32" s="9">
        <v>15220330</v>
      </c>
      <c r="R32" s="23" t="s">
        <v>136</v>
      </c>
      <c r="S32" s="26"/>
      <c r="T32" s="14"/>
    </row>
    <row r="33" spans="1:20" s="15" customFormat="1" ht="21.75" customHeight="1">
      <c r="A33" s="22" t="s">
        <v>137</v>
      </c>
      <c r="B33" s="9">
        <v>1542065</v>
      </c>
      <c r="C33" s="9">
        <v>872384</v>
      </c>
      <c r="D33" s="9">
        <v>1432596</v>
      </c>
      <c r="E33" s="9">
        <v>51258</v>
      </c>
      <c r="F33" s="9">
        <v>1978347</v>
      </c>
      <c r="G33" s="9">
        <v>2037938</v>
      </c>
      <c r="H33" s="9">
        <v>699138</v>
      </c>
      <c r="I33" s="9">
        <v>0</v>
      </c>
      <c r="J33" s="9">
        <v>22629</v>
      </c>
      <c r="K33" s="9">
        <v>0</v>
      </c>
      <c r="L33" s="9">
        <v>590323</v>
      </c>
      <c r="M33" s="9">
        <v>254999</v>
      </c>
      <c r="N33" s="9">
        <v>99577</v>
      </c>
      <c r="O33" s="9">
        <v>4000</v>
      </c>
      <c r="P33" s="9">
        <v>811177</v>
      </c>
      <c r="Q33" s="9">
        <v>9524047</v>
      </c>
      <c r="R33" s="23" t="s">
        <v>108</v>
      </c>
      <c r="S33" s="26"/>
      <c r="T33" s="14"/>
    </row>
    <row r="34" spans="1:20" s="15" customFormat="1" ht="21.75" customHeight="1">
      <c r="A34" s="22" t="s">
        <v>138</v>
      </c>
      <c r="B34" s="9">
        <v>577115</v>
      </c>
      <c r="C34" s="9">
        <v>280410</v>
      </c>
      <c r="D34" s="9">
        <v>949460</v>
      </c>
      <c r="E34" s="9">
        <v>42449</v>
      </c>
      <c r="F34" s="9">
        <v>251441</v>
      </c>
      <c r="G34" s="9">
        <v>718963</v>
      </c>
      <c r="H34" s="9">
        <v>440844</v>
      </c>
      <c r="I34" s="9">
        <v>0</v>
      </c>
      <c r="J34" s="9">
        <v>86887</v>
      </c>
      <c r="K34" s="9">
        <v>0</v>
      </c>
      <c r="L34" s="9">
        <v>96275</v>
      </c>
      <c r="M34" s="9">
        <v>290116</v>
      </c>
      <c r="N34" s="9">
        <v>0</v>
      </c>
      <c r="O34" s="9">
        <v>0</v>
      </c>
      <c r="P34" s="9">
        <v>245062</v>
      </c>
      <c r="Q34" s="9">
        <v>3698612</v>
      </c>
      <c r="R34" s="23" t="s">
        <v>139</v>
      </c>
      <c r="S34" s="26"/>
      <c r="T34" s="14"/>
    </row>
    <row r="35" spans="1:20" s="15" customFormat="1" ht="21.75" customHeight="1">
      <c r="A35" s="22" t="s">
        <v>140</v>
      </c>
      <c r="B35" s="9">
        <v>1083750</v>
      </c>
      <c r="C35" s="9">
        <v>600166</v>
      </c>
      <c r="D35" s="9">
        <v>1556220</v>
      </c>
      <c r="E35" s="9">
        <v>88532</v>
      </c>
      <c r="F35" s="9">
        <v>553804</v>
      </c>
      <c r="G35" s="9">
        <v>922024</v>
      </c>
      <c r="H35" s="9">
        <v>1292038</v>
      </c>
      <c r="I35" s="9">
        <v>99644</v>
      </c>
      <c r="J35" s="9">
        <v>0</v>
      </c>
      <c r="K35" s="9">
        <v>0</v>
      </c>
      <c r="L35" s="9">
        <v>197523</v>
      </c>
      <c r="M35" s="9">
        <v>380961</v>
      </c>
      <c r="N35" s="9">
        <v>82000</v>
      </c>
      <c r="O35" s="9">
        <v>0</v>
      </c>
      <c r="P35" s="9">
        <v>941708</v>
      </c>
      <c r="Q35" s="9">
        <v>7098560</v>
      </c>
      <c r="R35" s="23" t="s">
        <v>141</v>
      </c>
      <c r="S35" s="26"/>
      <c r="T35" s="14"/>
    </row>
    <row r="36" spans="1:20" s="15" customFormat="1" ht="21.75" customHeight="1">
      <c r="A36" s="22" t="s">
        <v>142</v>
      </c>
      <c r="B36" s="9">
        <v>1244040</v>
      </c>
      <c r="C36" s="9">
        <v>842967</v>
      </c>
      <c r="D36" s="9">
        <v>2465170</v>
      </c>
      <c r="E36" s="9">
        <v>128942</v>
      </c>
      <c r="F36" s="9">
        <v>483695</v>
      </c>
      <c r="G36" s="9">
        <v>842169</v>
      </c>
      <c r="H36" s="9">
        <v>1783040</v>
      </c>
      <c r="I36" s="9">
        <v>19116</v>
      </c>
      <c r="J36" s="9">
        <v>0</v>
      </c>
      <c r="K36" s="9">
        <v>0</v>
      </c>
      <c r="L36" s="9">
        <v>1104548</v>
      </c>
      <c r="M36" s="9">
        <v>50553</v>
      </c>
      <c r="N36" s="9">
        <v>0</v>
      </c>
      <c r="O36" s="9">
        <v>24180</v>
      </c>
      <c r="P36" s="9">
        <v>441485</v>
      </c>
      <c r="Q36" s="9">
        <v>8567822</v>
      </c>
      <c r="R36" s="23" t="s">
        <v>34</v>
      </c>
      <c r="S36" s="26"/>
      <c r="T36" s="14"/>
    </row>
    <row r="37" spans="1:20" s="15" customFormat="1" ht="21.75" customHeight="1">
      <c r="A37" s="22" t="s">
        <v>143</v>
      </c>
      <c r="B37" s="9">
        <v>255963</v>
      </c>
      <c r="C37" s="9">
        <v>113515</v>
      </c>
      <c r="D37" s="9">
        <v>545442</v>
      </c>
      <c r="E37" s="9">
        <v>84682</v>
      </c>
      <c r="F37" s="9">
        <v>20810</v>
      </c>
      <c r="G37" s="9">
        <v>212833</v>
      </c>
      <c r="H37" s="9">
        <v>109405</v>
      </c>
      <c r="I37" s="9">
        <v>0</v>
      </c>
      <c r="J37" s="9">
        <v>0</v>
      </c>
      <c r="K37" s="9">
        <v>0</v>
      </c>
      <c r="L37" s="9">
        <v>54470</v>
      </c>
      <c r="M37" s="9">
        <v>72250</v>
      </c>
      <c r="N37" s="9">
        <v>0</v>
      </c>
      <c r="O37" s="9">
        <v>0</v>
      </c>
      <c r="P37" s="9">
        <v>110123</v>
      </c>
      <c r="Q37" s="9">
        <v>1465978</v>
      </c>
      <c r="R37" s="23" t="s">
        <v>144</v>
      </c>
      <c r="S37" s="26"/>
      <c r="T37" s="14"/>
    </row>
    <row r="38" spans="1:20" s="15" customFormat="1" ht="21.75" customHeight="1">
      <c r="A38" s="22" t="s">
        <v>145</v>
      </c>
      <c r="B38" s="9">
        <v>813400</v>
      </c>
      <c r="C38" s="9">
        <v>510409</v>
      </c>
      <c r="D38" s="9">
        <v>987332</v>
      </c>
      <c r="E38" s="9">
        <v>307347</v>
      </c>
      <c r="F38" s="9">
        <v>113453</v>
      </c>
      <c r="G38" s="9">
        <v>289697</v>
      </c>
      <c r="H38" s="9">
        <v>718709</v>
      </c>
      <c r="I38" s="9">
        <v>61</v>
      </c>
      <c r="J38" s="9">
        <v>1551</v>
      </c>
      <c r="K38" s="9">
        <v>0</v>
      </c>
      <c r="L38" s="9">
        <v>384756</v>
      </c>
      <c r="M38" s="9">
        <v>258036</v>
      </c>
      <c r="N38" s="9">
        <v>0</v>
      </c>
      <c r="O38" s="9">
        <v>16200</v>
      </c>
      <c r="P38" s="9">
        <v>362840</v>
      </c>
      <c r="Q38" s="9">
        <v>4253321</v>
      </c>
      <c r="R38" s="23" t="s">
        <v>35</v>
      </c>
      <c r="S38" s="26"/>
      <c r="T38" s="14"/>
    </row>
    <row r="39" spans="1:20" s="15" customFormat="1" ht="21.75" customHeight="1">
      <c r="A39" s="22" t="s">
        <v>146</v>
      </c>
      <c r="B39" s="9">
        <v>663633</v>
      </c>
      <c r="C39" s="9">
        <v>295698</v>
      </c>
      <c r="D39" s="9">
        <v>795902</v>
      </c>
      <c r="E39" s="9">
        <v>27208</v>
      </c>
      <c r="F39" s="9">
        <v>132356</v>
      </c>
      <c r="G39" s="9">
        <v>338780</v>
      </c>
      <c r="H39" s="9">
        <v>944816</v>
      </c>
      <c r="I39" s="9">
        <v>9033</v>
      </c>
      <c r="J39" s="9">
        <v>0</v>
      </c>
      <c r="K39" s="9">
        <v>0</v>
      </c>
      <c r="L39" s="9">
        <v>127508</v>
      </c>
      <c r="M39" s="9">
        <v>58450</v>
      </c>
      <c r="N39" s="9">
        <v>0</v>
      </c>
      <c r="O39" s="9">
        <v>7299</v>
      </c>
      <c r="P39" s="9">
        <v>201337</v>
      </c>
      <c r="Q39" s="9">
        <v>3297289</v>
      </c>
      <c r="R39" s="23" t="s">
        <v>147</v>
      </c>
      <c r="S39" s="26"/>
      <c r="T39" s="14"/>
    </row>
    <row r="40" spans="1:20" s="15" customFormat="1" ht="21.75" customHeight="1">
      <c r="A40" s="22" t="s">
        <v>148</v>
      </c>
      <c r="B40" s="9">
        <v>637009</v>
      </c>
      <c r="C40" s="9">
        <v>381125</v>
      </c>
      <c r="D40" s="9">
        <v>1248106</v>
      </c>
      <c r="E40" s="9">
        <v>59982</v>
      </c>
      <c r="F40" s="9">
        <v>153593</v>
      </c>
      <c r="G40" s="9">
        <v>387903</v>
      </c>
      <c r="H40" s="9">
        <v>855972</v>
      </c>
      <c r="I40" s="9">
        <v>130</v>
      </c>
      <c r="J40" s="9">
        <v>14763</v>
      </c>
      <c r="K40" s="9">
        <v>0</v>
      </c>
      <c r="L40" s="9">
        <v>433369</v>
      </c>
      <c r="M40" s="9">
        <v>90791</v>
      </c>
      <c r="N40" s="9">
        <v>0</v>
      </c>
      <c r="O40" s="9">
        <v>3300</v>
      </c>
      <c r="P40" s="9">
        <v>421792</v>
      </c>
      <c r="Q40" s="9">
        <v>4306580</v>
      </c>
      <c r="R40" s="23" t="s">
        <v>92</v>
      </c>
      <c r="S40" s="26"/>
      <c r="T40" s="14"/>
    </row>
    <row r="41" spans="1:20" s="15" customFormat="1" ht="21.75" customHeight="1">
      <c r="A41" s="22" t="s">
        <v>149</v>
      </c>
      <c r="B41" s="9">
        <v>154585</v>
      </c>
      <c r="C41" s="9">
        <v>78582</v>
      </c>
      <c r="D41" s="9">
        <v>468386</v>
      </c>
      <c r="E41" s="9">
        <v>29072</v>
      </c>
      <c r="F41" s="9">
        <v>17404</v>
      </c>
      <c r="G41" s="9">
        <v>91125</v>
      </c>
      <c r="H41" s="9">
        <v>426531</v>
      </c>
      <c r="I41" s="9">
        <v>486</v>
      </c>
      <c r="J41" s="9">
        <v>0</v>
      </c>
      <c r="K41" s="9">
        <v>0</v>
      </c>
      <c r="L41" s="9">
        <v>64354</v>
      </c>
      <c r="M41" s="9">
        <v>353108</v>
      </c>
      <c r="N41" s="9">
        <v>0</v>
      </c>
      <c r="O41" s="9">
        <v>0</v>
      </c>
      <c r="P41" s="9">
        <v>64642</v>
      </c>
      <c r="Q41" s="9">
        <v>1669207</v>
      </c>
      <c r="R41" s="23" t="s">
        <v>150</v>
      </c>
      <c r="S41" s="26"/>
      <c r="T41" s="14"/>
    </row>
    <row r="42" spans="1:20" s="15" customFormat="1" ht="21.75" customHeight="1">
      <c r="A42" s="22" t="s">
        <v>151</v>
      </c>
      <c r="B42" s="9">
        <v>1333172</v>
      </c>
      <c r="C42" s="9">
        <v>794651</v>
      </c>
      <c r="D42" s="9">
        <v>1708983</v>
      </c>
      <c r="E42" s="9">
        <v>321675</v>
      </c>
      <c r="F42" s="9">
        <v>573244</v>
      </c>
      <c r="G42" s="9">
        <v>1089852</v>
      </c>
      <c r="H42" s="9">
        <v>3811191</v>
      </c>
      <c r="I42" s="9">
        <v>3704</v>
      </c>
      <c r="J42" s="9">
        <v>43527</v>
      </c>
      <c r="K42" s="9">
        <v>0</v>
      </c>
      <c r="L42" s="9">
        <v>723449</v>
      </c>
      <c r="M42" s="9">
        <v>90000</v>
      </c>
      <c r="N42" s="9">
        <v>371063</v>
      </c>
      <c r="O42" s="9">
        <v>106200</v>
      </c>
      <c r="P42" s="9">
        <v>405811</v>
      </c>
      <c r="Q42" s="9">
        <v>10578167</v>
      </c>
      <c r="R42" s="23" t="s">
        <v>86</v>
      </c>
      <c r="S42" s="26"/>
      <c r="T42" s="14"/>
    </row>
    <row r="43" spans="1:20" s="15" customFormat="1" ht="21.75" customHeight="1">
      <c r="A43" s="22" t="s">
        <v>152</v>
      </c>
      <c r="B43" s="9">
        <v>158363</v>
      </c>
      <c r="C43" s="9">
        <v>84424</v>
      </c>
      <c r="D43" s="9">
        <v>332003</v>
      </c>
      <c r="E43" s="9">
        <v>34605</v>
      </c>
      <c r="F43" s="9">
        <v>3010</v>
      </c>
      <c r="G43" s="9">
        <v>37798</v>
      </c>
      <c r="H43" s="9">
        <v>178616</v>
      </c>
      <c r="I43" s="9">
        <v>6097</v>
      </c>
      <c r="J43" s="9">
        <v>0</v>
      </c>
      <c r="K43" s="9">
        <v>0</v>
      </c>
      <c r="L43" s="9">
        <v>13011</v>
      </c>
      <c r="M43" s="9">
        <v>50658</v>
      </c>
      <c r="N43" s="9">
        <v>0</v>
      </c>
      <c r="O43" s="9">
        <v>0</v>
      </c>
      <c r="P43" s="9">
        <v>62567</v>
      </c>
      <c r="Q43" s="9">
        <v>870631</v>
      </c>
      <c r="R43" s="23" t="s">
        <v>94</v>
      </c>
      <c r="S43" s="26"/>
      <c r="T43" s="14"/>
    </row>
    <row r="44" spans="1:20" s="15" customFormat="1" ht="21.75" customHeight="1">
      <c r="A44" s="22" t="s">
        <v>153</v>
      </c>
      <c r="B44" s="9">
        <v>1030403</v>
      </c>
      <c r="C44" s="9">
        <v>729372</v>
      </c>
      <c r="D44" s="9">
        <v>1524260</v>
      </c>
      <c r="E44" s="9">
        <v>46977</v>
      </c>
      <c r="F44" s="9">
        <v>107462</v>
      </c>
      <c r="G44" s="9">
        <v>353195</v>
      </c>
      <c r="H44" s="9">
        <v>1227655</v>
      </c>
      <c r="I44" s="9">
        <v>12313</v>
      </c>
      <c r="J44" s="9">
        <v>8644</v>
      </c>
      <c r="K44" s="9">
        <v>0</v>
      </c>
      <c r="L44" s="9">
        <v>516443</v>
      </c>
      <c r="M44" s="9">
        <v>494230</v>
      </c>
      <c r="N44" s="9">
        <v>0</v>
      </c>
      <c r="O44" s="9">
        <v>2400</v>
      </c>
      <c r="P44" s="9">
        <v>427449</v>
      </c>
      <c r="Q44" s="9">
        <v>5739118</v>
      </c>
      <c r="R44" s="23" t="s">
        <v>154</v>
      </c>
      <c r="S44" s="26"/>
      <c r="T44" s="14"/>
    </row>
    <row r="45" spans="1:20" s="15" customFormat="1" ht="21.75" customHeight="1">
      <c r="A45" s="22" t="s">
        <v>155</v>
      </c>
      <c r="B45" s="9">
        <v>231842482</v>
      </c>
      <c r="C45" s="9">
        <v>139059732</v>
      </c>
      <c r="D45" s="9">
        <v>307387197</v>
      </c>
      <c r="E45" s="9">
        <v>12389050</v>
      </c>
      <c r="F45" s="9">
        <v>596850428</v>
      </c>
      <c r="G45" s="9">
        <v>205569125</v>
      </c>
      <c r="H45" s="9">
        <v>146357224</v>
      </c>
      <c r="I45" s="9">
        <v>18589463</v>
      </c>
      <c r="J45" s="9">
        <v>474805</v>
      </c>
      <c r="K45" s="9">
        <v>0</v>
      </c>
      <c r="L45" s="9">
        <v>79197937</v>
      </c>
      <c r="M45" s="9">
        <v>88567009</v>
      </c>
      <c r="N45" s="9">
        <v>3629217</v>
      </c>
      <c r="O45" s="9">
        <v>709218</v>
      </c>
      <c r="P45" s="9">
        <v>167935845</v>
      </c>
      <c r="Q45" s="9">
        <v>1840909537</v>
      </c>
      <c r="R45" s="24" t="s">
        <v>161</v>
      </c>
      <c r="S45" s="26"/>
      <c r="T45" s="14"/>
    </row>
    <row r="46" spans="1:20" s="15" customFormat="1" ht="21.75" customHeight="1">
      <c r="A46" s="22" t="s">
        <v>156</v>
      </c>
      <c r="B46" s="9">
        <v>5576727</v>
      </c>
      <c r="C46" s="9">
        <v>3101232</v>
      </c>
      <c r="D46" s="9">
        <v>6605775</v>
      </c>
      <c r="E46" s="9">
        <v>235707</v>
      </c>
      <c r="F46" s="9">
        <v>6672624</v>
      </c>
      <c r="G46" s="9">
        <v>6057245</v>
      </c>
      <c r="H46" s="9">
        <v>3447592</v>
      </c>
      <c r="I46" s="9">
        <v>159772</v>
      </c>
      <c r="J46" s="9">
        <v>109516</v>
      </c>
      <c r="K46" s="9">
        <v>0</v>
      </c>
      <c r="L46" s="9">
        <v>1535237</v>
      </c>
      <c r="M46" s="9">
        <v>1652993</v>
      </c>
      <c r="N46" s="9">
        <v>217577</v>
      </c>
      <c r="O46" s="9">
        <v>4000</v>
      </c>
      <c r="P46" s="9">
        <v>3426556</v>
      </c>
      <c r="Q46" s="9">
        <v>35541549</v>
      </c>
      <c r="R46" s="24" t="s">
        <v>162</v>
      </c>
      <c r="S46" s="26"/>
      <c r="T46" s="14"/>
    </row>
    <row r="47" spans="1:20" s="15" customFormat="1" ht="21.75" customHeight="1">
      <c r="A47" s="22" t="s">
        <v>157</v>
      </c>
      <c r="B47" s="9">
        <v>6290568</v>
      </c>
      <c r="C47" s="9">
        <v>3830743</v>
      </c>
      <c r="D47" s="9">
        <v>10075584</v>
      </c>
      <c r="E47" s="9">
        <v>1040490</v>
      </c>
      <c r="F47" s="9">
        <v>1605027</v>
      </c>
      <c r="G47" s="9">
        <v>3643352</v>
      </c>
      <c r="H47" s="9">
        <v>10055935</v>
      </c>
      <c r="I47" s="9">
        <v>50940</v>
      </c>
      <c r="J47" s="9">
        <v>68485</v>
      </c>
      <c r="K47" s="9">
        <v>0</v>
      </c>
      <c r="L47" s="9">
        <v>3421908</v>
      </c>
      <c r="M47" s="9">
        <v>1518076</v>
      </c>
      <c r="N47" s="9">
        <v>371063</v>
      </c>
      <c r="O47" s="9">
        <v>159579</v>
      </c>
      <c r="P47" s="9">
        <v>2498046</v>
      </c>
      <c r="Q47" s="9">
        <v>40748113</v>
      </c>
      <c r="R47" s="24" t="s">
        <v>163</v>
      </c>
      <c r="S47" s="26"/>
      <c r="T47" s="14"/>
    </row>
    <row r="48" spans="1:20" s="15" customFormat="1" ht="21.75" customHeight="1">
      <c r="A48" s="22" t="s">
        <v>158</v>
      </c>
      <c r="B48" s="9">
        <v>11867295</v>
      </c>
      <c r="C48" s="9">
        <v>6931975</v>
      </c>
      <c r="D48" s="9">
        <v>16681359</v>
      </c>
      <c r="E48" s="9">
        <v>1276197</v>
      </c>
      <c r="F48" s="9">
        <v>8277651</v>
      </c>
      <c r="G48" s="9">
        <v>9700597</v>
      </c>
      <c r="H48" s="9">
        <v>13503527</v>
      </c>
      <c r="I48" s="9">
        <v>210712</v>
      </c>
      <c r="J48" s="9">
        <v>178001</v>
      </c>
      <c r="K48" s="9">
        <v>0</v>
      </c>
      <c r="L48" s="9">
        <v>4957145</v>
      </c>
      <c r="M48" s="9">
        <v>3171069</v>
      </c>
      <c r="N48" s="9">
        <v>588640</v>
      </c>
      <c r="O48" s="9">
        <v>163579</v>
      </c>
      <c r="P48" s="9">
        <v>5924602</v>
      </c>
      <c r="Q48" s="9">
        <v>76289662</v>
      </c>
      <c r="R48" s="24" t="s">
        <v>164</v>
      </c>
      <c r="S48" s="26"/>
      <c r="T48" s="14"/>
    </row>
    <row r="49" spans="1:20" s="15" customFormat="1" ht="21.75" customHeight="1">
      <c r="A49" s="22" t="s">
        <v>159</v>
      </c>
      <c r="B49" s="9">
        <v>243709777</v>
      </c>
      <c r="C49" s="9">
        <v>145991707</v>
      </c>
      <c r="D49" s="9">
        <v>324068556</v>
      </c>
      <c r="E49" s="9">
        <v>13665247</v>
      </c>
      <c r="F49" s="9">
        <v>605128079</v>
      </c>
      <c r="G49" s="9">
        <v>215269722</v>
      </c>
      <c r="H49" s="9">
        <v>159860751</v>
      </c>
      <c r="I49" s="9">
        <v>18800175</v>
      </c>
      <c r="J49" s="9">
        <v>652806</v>
      </c>
      <c r="K49" s="9">
        <v>0</v>
      </c>
      <c r="L49" s="9">
        <v>84155082</v>
      </c>
      <c r="M49" s="9">
        <v>91738078</v>
      </c>
      <c r="N49" s="9">
        <v>4217857</v>
      </c>
      <c r="O49" s="9">
        <v>872797</v>
      </c>
      <c r="P49" s="9">
        <v>173860447</v>
      </c>
      <c r="Q49" s="9">
        <v>1917199199</v>
      </c>
      <c r="R49" s="24" t="s">
        <v>165</v>
      </c>
      <c r="S49" s="26"/>
      <c r="T49" s="14"/>
    </row>
  </sheetData>
  <customSheetViews>
    <customSheetView guid="{E1940730-B1CD-4319-B0B2-F34F7F9CE3A0}" scale="75" fitToPage="1">
      <pane xSplit="1" ySplit="5" topLeftCell="B6" activePane="bottomRight" state="frozen"/>
      <selection pane="bottomRight" activeCell="A2" sqref="A2"/>
      <pageMargins left="0.47244094488188981" right="0.19685039370078741" top="0.31496062992125984" bottom="0.27559055118110237" header="0.23622047244094491" footer="0.19685039370078741"/>
      <printOptions horizontalCentered="1"/>
      <pageSetup paperSize="9" scale="56" orientation="landscape" horizontalDpi="300" r:id="rId1"/>
      <headerFooter alignWithMargins="0"/>
    </customSheetView>
  </customSheetViews>
  <phoneticPr fontId="2"/>
  <printOptions horizontalCentered="1"/>
  <pageMargins left="0.47244094488188981" right="0.19685039370078741" top="0.31496062992125984" bottom="0.27559055118110237" header="0.23622047244094491" footer="0.19685039370078741"/>
  <pageSetup paperSize="9" scale="57" orientation="landscape" r:id="rId2"/>
  <headerFooter alignWithMargins="0"/>
  <ignoredErrors>
    <ignoredError sqref="B3:P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特別区</vt:lpstr>
      <vt:lpstr>市町村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和也</dc:creator>
  <cp:lastModifiedBy>北原　吏紗</cp:lastModifiedBy>
  <cp:lastPrinted>2021-12-23T07:04:54Z</cp:lastPrinted>
  <dcterms:created xsi:type="dcterms:W3CDTF">2006-03-22T04:57:19Z</dcterms:created>
  <dcterms:modified xsi:type="dcterms:W3CDTF">2024-12-06T12:18:29Z</dcterms:modified>
</cp:coreProperties>
</file>