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表53" sheetId="1" r:id="rId1"/>
    <sheet name="表53 (2)" sheetId="2" r:id="rId2"/>
    <sheet name="表53 (3)" sheetId="3" r:id="rId3"/>
    <sheet name="表53総括(区)" sheetId="4" r:id="rId4"/>
    <sheet name="表53総括(都)" sheetId="5" r:id="rId5"/>
  </sheets>
  <definedNames>
    <definedName name="_xlnm.Print_Area" localSheetId="0">'表53'!$A$1:$HV$38</definedName>
    <definedName name="_xlnm.Print_Titles" localSheetId="0">('表53'!$A:$B,'表53'!$1:$12)</definedName>
    <definedName name="_xlnm.Print_Area" localSheetId="1">'表53 (2)'!$A$1:$HV$38</definedName>
    <definedName name="_xlnm.Print_Titles" localSheetId="1">('表53 (2)'!$A:$B,'表53 (2)'!$1:$12)</definedName>
    <definedName name="_xlnm.Print_Area" localSheetId="2">'表53 (3)'!$A$1:$HV$38</definedName>
    <definedName name="_xlnm.Print_Titles" localSheetId="2">('表53 (3)'!$A:$B,'表53 (3)'!$1:$12)</definedName>
    <definedName name="_xlnm.Print_Titles" localSheetId="3">('表53総括(区)'!$A:$B,'表53総括(区)'!$1:$10)</definedName>
    <definedName name="_xlnm.Print_Titles" localSheetId="4">('表53総括(都)'!$A:$B,'表53総括(都)'!$1:$10)</definedName>
    <definedName name="あ">#N/A</definedName>
    <definedName name="宅地_山林">#N/A</definedName>
    <definedName name="田_畑">#N/A</definedName>
    <definedName name="_xlnm.Print_Area" localSheetId="0">'表53'!$A$1:$HV$38</definedName>
    <definedName name="_xlnm.Print_Titles" localSheetId="0">('表53'!$A:$B,'表53'!$1:$12)</definedName>
    <definedName name="_xlnm.Print_Area" localSheetId="1">'表53 (2)'!$A$1:$HV$38</definedName>
    <definedName name="_xlnm.Print_Titles" localSheetId="1">('表53 (2)'!$A:$B,'表53 (2)'!$1:$12)</definedName>
    <definedName name="宅地_山林" localSheetId="1">#N/A</definedName>
    <definedName name="田_畑" localSheetId="1">#N/A</definedName>
    <definedName name="_xlnm.Print_Area" localSheetId="2">'表53 (3)'!$A$1:$HV$38</definedName>
    <definedName name="_xlnm.Print_Titles" localSheetId="2">('表53 (3)'!$A:$B,'表53 (3)'!$1:$12)</definedName>
    <definedName name="宅地_山林" localSheetId="2">#N/A</definedName>
    <definedName name="田_畑" localSheetId="2">#N/A</definedName>
    <definedName name="_xlnm.Print_Titles" localSheetId="3">('表53総括(区)'!$A:$B,'表53総括(区)'!$1:$10)</definedName>
    <definedName name="宅地_山林" localSheetId="3">#N/A</definedName>
    <definedName name="田_畑" localSheetId="3">#N/A</definedName>
    <definedName name="_xlnm.Print_Titles" localSheetId="4">('表53総括(都)'!$A:$B,'表53総括(都)'!$1:$10)</definedName>
    <definedName name="宅地_山林" localSheetId="4">#N/A</definedName>
    <definedName name="田_畑" localSheetId="4">#N/A</definedName>
  </definedNames>
  <calcPr fullCalcOnLoad="1"/>
</workbook>
</file>

<file path=xl/sharedStrings.xml><?xml version="1.0" encoding="utf-8"?>
<sst xmlns="http://schemas.openxmlformats.org/spreadsheetml/2006/main" count="2753" uniqueCount="148">
  <si>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</si>
  <si>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</si>
  <si>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</si>
  <si>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</si>
  <si>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</si>
  <si>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</si>
  <si>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</si>
  <si>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</si>
  <si>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</si>
  <si>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</si>
  <si>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</si>
  <si>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</si>
  <si>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</si>
  <si>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</si>
  <si>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</si>
  <si>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</si>
  <si>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</si>
  <si>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</si>
  <si>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</si>
  <si>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</si>
  <si>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</si>
  <si>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</si>
  <si>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</si>
  <si>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</si>
  <si>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</si>
  <si>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</si>
  <si>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</si>
  <si>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</si>
  <si>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</si>
  <si>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</si>
  <si>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</si>
  <si>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</si>
  <si>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</si>
  <si>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</si>
  <si>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</si>
  <si>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</si>
  <si>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</si>
  <si>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行番号</t>
  </si>
  <si>
    <t>課税標準額の段階</t>
  </si>
  <si>
    <t>市町村民税</t>
  </si>
  <si>
    <t>１０万円以下の金額</t>
  </si>
  <si>
    <t>１０万円を超え１００万円以下</t>
  </si>
  <si>
    <t>１００万円を超え２００万円以下</t>
  </si>
  <si>
    <t>２００万円を超え３００万円以下</t>
  </si>
  <si>
    <t>３００万円を超え４００万円以下</t>
  </si>
  <si>
    <t>４００万円を超え５５０万円以下</t>
  </si>
  <si>
    <t>　　　　　区　分
　団体名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</si>
  <si>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総所得金額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</si>
  <si>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山林所得金額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</si>
  <si>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退職所得金額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</si>
  <si>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計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</si>
  <si>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雑損控除</t>
    </r>
  </si>
  <si>
    <t>医療費控除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</si>
  <si>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社会保険料
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</si>
  <si>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小規模企業
共済等掛金控除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</si>
  <si>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生命保険料
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</si>
  <si>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地震保険料
控除</t>
    </r>
  </si>
  <si>
    <t>障害者控除</t>
  </si>
  <si>
    <t>寡婦控除</t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</si>
  <si>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寡夫控除</t>
    </r>
  </si>
  <si>
    <r>
      <rPr>
        <sz val="8"/>
        <rFont val="ＭＳ Ｐゴシック"/>
        <family val="3"/>
      </rPr>
      <t xml:space="preserve">
</t>
    </r>
    <r>
      <rPr>
        <sz val="8"/>
        <rFont val="DejaVu Sans"/>
        <family val="2"/>
      </rPr>
      <t>勤労学生控除</t>
    </r>
  </si>
  <si>
    <t>配　偶　者　控　除</t>
  </si>
  <si>
    <r>
      <rPr>
        <sz val="7"/>
        <rFont val="ＭＳ Ｐゴシック"/>
        <family val="3"/>
      </rPr>
      <t xml:space="preserve">
</t>
    </r>
    <r>
      <rPr>
        <sz val="7"/>
        <rFont val="DejaVu Sans"/>
        <family val="2"/>
      </rPr>
      <t>配偶者特別控除</t>
    </r>
  </si>
  <si>
    <t>扶養控除</t>
  </si>
  <si>
    <r>
      <rPr>
        <sz val="9"/>
        <rFont val="DejaVu Sans"/>
        <family val="2"/>
      </rPr>
      <t xml:space="preserve">特別障害者
のうち同居
特障加算分
</t>
    </r>
    <r>
      <rPr>
        <sz val="9"/>
        <rFont val="ＭＳ Ｐゴシック"/>
        <family val="3"/>
      </rPr>
      <t>(23</t>
    </r>
    <r>
      <rPr>
        <sz val="9"/>
        <rFont val="DejaVu Sans"/>
        <family val="2"/>
      </rPr>
      <t>万円</t>
    </r>
    <r>
      <rPr>
        <sz val="9"/>
        <rFont val="ＭＳ Ｐゴシック"/>
        <family val="3"/>
      </rPr>
      <t>)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</si>
  <si>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基礎控除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</si>
  <si>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総所得金額
に係るもの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</si>
  <si>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山林所得金額
に係るもの</t>
    </r>
  </si>
  <si>
    <r>
      <rPr>
        <sz val="9"/>
        <rFont val="ＭＳ Ｐゴシック"/>
        <family val="3"/>
      </rPr>
      <t xml:space="preserve">
</t>
    </r>
    <r>
      <rPr>
        <sz val="9"/>
        <rFont val="DejaVu Sans"/>
        <family val="2"/>
      </rPr>
      <t>退職所得金額
に係るもの</t>
    </r>
  </si>
  <si>
    <r>
      <rPr>
        <sz val="7"/>
        <rFont val="ＭＳ Ｐゴシック"/>
        <family val="3"/>
      </rPr>
      <t xml:space="preserve">
</t>
    </r>
    <r>
      <rPr>
        <sz val="7"/>
        <rFont val="DejaVu Sans"/>
        <family val="2"/>
      </rPr>
      <t>総所得金額等に係る分
（超過税率課税分を含む）</t>
    </r>
  </si>
  <si>
    <r>
      <rPr>
        <sz val="7"/>
        <rFont val="DejaVu Sans"/>
        <family val="2"/>
      </rPr>
      <t>平均税率
（</t>
    </r>
    <r>
      <rPr>
        <sz val="7"/>
        <rFont val="ＭＳ Ｐゴシック"/>
        <family val="3"/>
      </rPr>
      <t>B</t>
    </r>
    <r>
      <rPr>
        <sz val="7"/>
        <rFont val="DejaVu Sans"/>
        <family val="2"/>
      </rPr>
      <t>）／（</t>
    </r>
    <r>
      <rPr>
        <sz val="7"/>
        <rFont val="ＭＳ Ｐゴシック"/>
        <family val="3"/>
      </rPr>
      <t>A</t>
    </r>
    <r>
      <rPr>
        <sz val="7"/>
        <rFont val="DejaVu Sans"/>
        <family val="2"/>
      </rPr>
      <t>）</t>
    </r>
  </si>
  <si>
    <t>（同居特障加算分含まず）</t>
  </si>
  <si>
    <t>一般</t>
  </si>
  <si>
    <t>特別割増</t>
  </si>
  <si>
    <t>計</t>
  </si>
  <si>
    <r>
      <rPr>
        <sz val="9"/>
        <rFont val="DejaVu Sans"/>
        <family val="2"/>
      </rPr>
      <t xml:space="preserve">一般
</t>
    </r>
    <r>
      <rPr>
        <sz val="7"/>
        <rFont val="ＭＳ Ｐゴシック"/>
        <family val="3"/>
      </rPr>
      <t>(70</t>
    </r>
    <r>
      <rPr>
        <sz val="7"/>
        <rFont val="DejaVu Sans"/>
        <family val="2"/>
      </rPr>
      <t>歳未満</t>
    </r>
    <r>
      <rPr>
        <sz val="7"/>
        <rFont val="ＭＳ Ｐゴシック"/>
        <family val="3"/>
      </rPr>
      <t>)</t>
    </r>
  </si>
  <si>
    <r>
      <rPr>
        <sz val="7"/>
        <rFont val="DejaVu Sans"/>
        <family val="2"/>
      </rPr>
      <t xml:space="preserve">老人配偶者
</t>
    </r>
    <r>
      <rPr>
        <sz val="7"/>
        <rFont val="ＭＳ Ｐゴシック"/>
        <family val="3"/>
      </rPr>
      <t>(70</t>
    </r>
    <r>
      <rPr>
        <sz val="7"/>
        <rFont val="DejaVu Sans"/>
        <family val="2"/>
      </rPr>
      <t>歳以上</t>
    </r>
    <r>
      <rPr>
        <sz val="7"/>
        <rFont val="ＭＳ Ｐゴシック"/>
        <family val="3"/>
      </rPr>
      <t>)</t>
    </r>
  </si>
  <si>
    <r>
      <rPr>
        <sz val="8"/>
        <rFont val="DejaVu Sans"/>
        <family val="2"/>
      </rPr>
      <t xml:space="preserve">一般
</t>
    </r>
    <r>
      <rPr>
        <sz val="8"/>
        <rFont val="ＭＳ Ｐゴシック"/>
        <family val="3"/>
      </rPr>
      <t>(16</t>
    </r>
    <r>
      <rPr>
        <sz val="8"/>
        <rFont val="DejaVu Sans"/>
        <family val="2"/>
      </rPr>
      <t>歳～</t>
    </r>
    <r>
      <rPr>
        <sz val="8"/>
        <rFont val="ＭＳ Ｐゴシック"/>
        <family val="3"/>
      </rPr>
      <t>18</t>
    </r>
    <r>
      <rPr>
        <sz val="8"/>
        <rFont val="DejaVu Sans"/>
        <family val="2"/>
      </rPr>
      <t>歳</t>
    </r>
    <r>
      <rPr>
        <sz val="8"/>
        <rFont val="ＭＳ Ｐゴシック"/>
        <family val="3"/>
      </rPr>
      <t>)
(23</t>
    </r>
    <r>
      <rPr>
        <sz val="8"/>
        <rFont val="DejaVu Sans"/>
        <family val="2"/>
      </rPr>
      <t>歳～</t>
    </r>
    <r>
      <rPr>
        <sz val="8"/>
        <rFont val="ＭＳ Ｐゴシック"/>
        <family val="3"/>
      </rPr>
      <t>69</t>
    </r>
    <r>
      <rPr>
        <sz val="8"/>
        <rFont val="DejaVu Sans"/>
        <family val="2"/>
      </rPr>
      <t>歳</t>
    </r>
    <r>
      <rPr>
        <sz val="8"/>
        <rFont val="ＭＳ Ｐゴシック"/>
        <family val="3"/>
      </rPr>
      <t>)</t>
    </r>
  </si>
  <si>
    <r>
      <rPr>
        <sz val="8"/>
        <rFont val="DejaVu Sans"/>
        <family val="2"/>
      </rPr>
      <t xml:space="preserve">特定扶養親族
</t>
    </r>
    <r>
      <rPr>
        <sz val="8"/>
        <rFont val="ＭＳ Ｐゴシック"/>
        <family val="3"/>
      </rPr>
      <t>(19</t>
    </r>
    <r>
      <rPr>
        <sz val="8"/>
        <rFont val="DejaVu Sans"/>
        <family val="2"/>
      </rPr>
      <t>歳～</t>
    </r>
    <r>
      <rPr>
        <sz val="8"/>
        <rFont val="ＭＳ Ｐゴシック"/>
        <family val="3"/>
      </rPr>
      <t>22</t>
    </r>
    <r>
      <rPr>
        <sz val="8"/>
        <rFont val="DejaVu Sans"/>
        <family val="2"/>
      </rPr>
      <t>歳</t>
    </r>
    <r>
      <rPr>
        <sz val="8"/>
        <rFont val="ＭＳ Ｐゴシック"/>
        <family val="3"/>
      </rPr>
      <t>)</t>
    </r>
  </si>
  <si>
    <r>
      <rPr>
        <sz val="8"/>
        <rFont val="DejaVu Sans"/>
        <family val="2"/>
      </rPr>
      <t xml:space="preserve">老人扶養親族
</t>
    </r>
    <r>
      <rPr>
        <sz val="8"/>
        <rFont val="ＭＳ Ｐゴシック"/>
        <family val="3"/>
      </rPr>
      <t>(70</t>
    </r>
    <r>
      <rPr>
        <sz val="8"/>
        <rFont val="DejaVu Sans"/>
        <family val="2"/>
      </rPr>
      <t>歳以上</t>
    </r>
    <r>
      <rPr>
        <sz val="8"/>
        <rFont val="ＭＳ Ｐゴシック"/>
        <family val="3"/>
      </rPr>
      <t>)</t>
    </r>
  </si>
  <si>
    <r>
      <rPr>
        <sz val="8"/>
        <rFont val="DejaVu Sans"/>
        <family val="2"/>
      </rPr>
      <t xml:space="preserve">同居老親等
</t>
    </r>
    <r>
      <rPr>
        <sz val="8"/>
        <rFont val="ＭＳ Ｐゴシック"/>
        <family val="3"/>
      </rPr>
      <t>(70</t>
    </r>
    <r>
      <rPr>
        <sz val="8"/>
        <rFont val="DejaVu Sans"/>
        <family val="2"/>
      </rPr>
      <t>歳以上</t>
    </r>
    <r>
      <rPr>
        <sz val="8"/>
        <rFont val="ＭＳ Ｐゴシック"/>
        <family val="3"/>
      </rPr>
      <t>)</t>
    </r>
  </si>
  <si>
    <t>左のうちセルフメディケーション税制に係る分</t>
  </si>
  <si>
    <t>普通</t>
  </si>
  <si>
    <t>特別</t>
  </si>
  <si>
    <r>
      <rPr>
        <sz val="8"/>
        <rFont val="ＭＳ Ｐゴシック"/>
        <family val="3"/>
      </rPr>
      <t>(B)</t>
    </r>
    <r>
      <rPr>
        <sz val="8"/>
        <rFont val="DejaVu Sans"/>
        <family val="2"/>
      </rPr>
      <t xml:space="preserve">について標準税率
で算出したもの
</t>
    </r>
    <r>
      <rPr>
        <sz val="8"/>
        <rFont val="ＭＳ Ｐゴシック"/>
        <family val="3"/>
      </rPr>
      <t>(</t>
    </r>
    <r>
      <rPr>
        <sz val="8"/>
        <rFont val="DejaVu Sans"/>
        <family val="2"/>
      </rPr>
      <t>超過税率課税分等
を除いた額</t>
    </r>
    <r>
      <rPr>
        <sz val="8"/>
        <rFont val="ＭＳ Ｐゴシック"/>
        <family val="3"/>
      </rPr>
      <t>)</t>
    </r>
  </si>
  <si>
    <t>（千円）</t>
  </si>
  <si>
    <r>
      <rPr>
        <sz val="8"/>
        <rFont val="DejaVu Sans"/>
        <family val="2"/>
      </rPr>
      <t xml:space="preserve">        （千円）   </t>
    </r>
    <r>
      <rPr>
        <sz val="8"/>
        <rFont val="ＭＳ Ｐゴシック"/>
        <family val="3"/>
      </rPr>
      <t>(A)</t>
    </r>
  </si>
  <si>
    <r>
      <rPr>
        <sz val="8"/>
        <rFont val="DejaVu Sans"/>
        <family val="2"/>
      </rPr>
      <t xml:space="preserve">　 　　（千円）   </t>
    </r>
    <r>
      <rPr>
        <sz val="8"/>
        <rFont val="ＭＳ Ｐゴシック"/>
        <family val="3"/>
      </rPr>
      <t>(B)</t>
    </r>
  </si>
  <si>
    <r>
      <rPr>
        <sz val="8"/>
        <rFont val="DejaVu Sans"/>
        <family val="2"/>
      </rPr>
      <t xml:space="preserve">　 　　（千円）   </t>
    </r>
    <r>
      <rPr>
        <sz val="8"/>
        <rFont val="ＭＳ Ｐゴシック"/>
        <family val="3"/>
      </rPr>
      <t>(B)’</t>
    </r>
  </si>
  <si>
    <t>（％）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</si>
  <si>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</si>
  <si>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</si>
  <si>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</si>
  <si>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</si>
  <si>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</si>
  <si>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</si>
  <si>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</si>
  <si>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</si>
  <si>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</si>
  <si>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</si>
  <si>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</si>
  <si>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</si>
  <si>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</si>
  <si>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</si>
  <si>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</si>
  <si>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</si>
  <si>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</si>
  <si>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</si>
  <si>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</si>
  <si>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</si>
  <si>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</si>
  <si>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</si>
  <si>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</si>
  <si>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　計</t>
  </si>
  <si>
    <t>市町村 計</t>
  </si>
  <si>
    <t>都 計</t>
  </si>
  <si>
    <t>５５０万円を超え７００万円以下</t>
  </si>
  <si>
    <t>７００万円を超え１，０００万円以下</t>
  </si>
  <si>
    <t>１，０００万円を超える金額</t>
  </si>
  <si>
    <t>合計</t>
  </si>
  <si>
    <t>２００万円以下の金額</t>
  </si>
  <si>
    <t>２００万円を超え７００万円以下</t>
  </si>
  <si>
    <t>道府県民税</t>
  </si>
  <si>
    <t>７００万円以下の金額</t>
  </si>
  <si>
    <t>【区　計】</t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</si>
  <si>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0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</si>
  <si>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1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</si>
  <si>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2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</si>
  <si>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3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</si>
  <si>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4</t>
    </r>
  </si>
  <si>
    <r>
      <rPr>
        <sz val="8"/>
        <rFont val="DejaVu Sans"/>
        <family val="2"/>
      </rPr>
      <t>ｘｘ</t>
    </r>
    <r>
      <rPr>
        <sz val="8"/>
        <rFont val="ＭＳ Ｐゴシック"/>
        <family val="3"/>
      </rPr>
      <t>5</t>
    </r>
  </si>
  <si>
    <r>
      <rPr>
        <sz val="9"/>
        <rFont val="DejaVu Sans"/>
        <family val="2"/>
      </rPr>
      <t>　　　　　　　区　分
　</t>
    </r>
    <r>
      <rPr>
        <sz val="9"/>
        <rFont val="ＭＳ Ｐゴシック"/>
        <family val="3"/>
      </rPr>
      <t xml:space="preserve">xx </t>
    </r>
    <r>
      <rPr>
        <sz val="9"/>
        <rFont val="DejaVu Sans"/>
        <family val="2"/>
      </rPr>
      <t>課税標準額の段階別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</si>
  <si>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万円以下の金額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</si>
  <si>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万円以下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</si>
  <si>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</si>
  <si>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</si>
  <si>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300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400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</si>
  <si>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400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550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</si>
  <si>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550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</si>
  <si>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万円〃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万円〃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</si>
  <si>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万円を超える金額</t>
    </r>
  </si>
  <si>
    <t>市区町村民税
合計</t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</si>
  <si>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万円以下の金額</t>
    </r>
  </si>
  <si>
    <r>
      <rPr>
        <sz val="8"/>
        <rFont val="DejaVu Sans"/>
        <family val="2"/>
      </rPr>
      <t xml:space="preserve">市区町村民税
</t>
    </r>
    <r>
      <rPr>
        <sz val="8"/>
        <rFont val="ＭＳ Ｐゴシック"/>
        <family val="3"/>
      </rPr>
      <t>200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万円以下</t>
    </r>
  </si>
  <si>
    <r>
      <rPr>
        <sz val="8"/>
        <rFont val="DejaVu Sans"/>
        <family val="2"/>
      </rPr>
      <t xml:space="preserve">道府県民税
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万円以下の金額</t>
    </r>
  </si>
  <si>
    <r>
      <rPr>
        <sz val="8"/>
        <rFont val="DejaVu Sans"/>
        <family val="2"/>
      </rPr>
      <t xml:space="preserve">道府県民税
</t>
    </r>
    <r>
      <rPr>
        <sz val="8"/>
        <rFont val="ＭＳ Ｐゴシック"/>
        <family val="3"/>
      </rPr>
      <t>700</t>
    </r>
    <r>
      <rPr>
        <sz val="8"/>
        <rFont val="DejaVu Sans"/>
        <family val="2"/>
      </rPr>
      <t>万円を超え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万円以下</t>
    </r>
  </si>
  <si>
    <r>
      <rPr>
        <sz val="8"/>
        <rFont val="DejaVu Sans"/>
        <family val="2"/>
      </rPr>
      <t xml:space="preserve">道府県民税
</t>
    </r>
    <r>
      <rPr>
        <sz val="8"/>
        <rFont val="ＭＳ Ｐゴシック"/>
        <family val="3"/>
      </rPr>
      <t>1,000</t>
    </r>
    <r>
      <rPr>
        <sz val="8"/>
        <rFont val="DejaVu Sans"/>
        <family val="2"/>
      </rPr>
      <t>万円を超える金額</t>
    </r>
  </si>
  <si>
    <t>【都　計】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</si>
</sst>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"/>
    <numFmt numFmtId="167" formatCode="#,##0;&quot;△ &quot;#,##0"/>
    <numFmt numFmtId="168" formatCode="0.0%"/>
    <numFmt numFmtId="169" formatCode="00;;;@"/>
  </numFmts>
  <fonts count="23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9"/>
      <name val="DejaVu Sans"/>
      <family val="2"/>
    </font>
    <font>
      <sz val="8"/>
      <name val="DejaVu Sans"/>
      <family val="2"/>
    </font>
    <font>
      <sz val="7"/>
      <name val="ＭＳ Ｐゴシック"/>
      <family val="3"/>
    </font>
    <font>
      <sz val="7"/>
      <name val="DejaVu Sans"/>
      <family val="2"/>
    </font>
    <font>
      <sz val="9"/>
      <name val="Arial"/>
      <family val="2"/>
    </font>
    <font>
      <b/>
      <sz val="12"/>
      <color indexed="8"/>
      <name val="DejaVu Sans"/>
      <family val="2"/>
    </font>
    <font>
      <b/>
      <sz val="12"/>
      <color indexed="8"/>
      <name val="ＭＳ Ｐゴシック"/>
      <family val="0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4" fillId="2" borderId="1" applyNumberFormat="0" applyProtection="0">
      <alignment/>
    </xf>
    <xf numFmtId="164" fontId="5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6" fillId="3" borderId="0" applyNumberFormat="0" applyBorder="0" applyProtection="0">
      <alignment/>
    </xf>
    <xf numFmtId="164" fontId="7" fillId="2" borderId="0" applyNumberFormat="0" applyBorder="0" applyProtection="0">
      <alignment/>
    </xf>
    <xf numFmtId="164" fontId="8" fillId="4" borderId="0" applyNumberFormat="0" applyBorder="0" applyProtection="0">
      <alignment/>
    </xf>
    <xf numFmtId="164" fontId="8" fillId="0" borderId="0" applyNumberFormat="0" applyFill="0" applyBorder="0" applyProtection="0">
      <alignment/>
    </xf>
    <xf numFmtId="164" fontId="9" fillId="5" borderId="0" applyNumberFormat="0" applyBorder="0" applyProtection="0">
      <alignment/>
    </xf>
    <xf numFmtId="164" fontId="10" fillId="0" borderId="0" applyNumberFormat="0" applyFill="0" applyBorder="0" applyProtection="0">
      <alignment/>
    </xf>
    <xf numFmtId="164" fontId="11" fillId="6" borderId="0" applyNumberFormat="0" applyBorder="0" applyProtection="0">
      <alignment/>
    </xf>
    <xf numFmtId="164" fontId="11" fillId="7" borderId="0" applyNumberFormat="0" applyBorder="0" applyProtection="0">
      <alignment/>
    </xf>
    <xf numFmtId="164" fontId="10" fillId="8" borderId="0" applyNumberFormat="0" applyBorder="0" applyProtection="0">
      <alignment/>
    </xf>
  </cellStyleXfs>
  <cellXfs count="132">
    <xf numFmtId="164" fontId="0" fillId="0" borderId="0" xfId="0" applyAlignment="1">
      <alignment/>
    </xf>
    <xf numFmtId="165" fontId="12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horizontal="center" vertical="center"/>
      <protection/>
    </xf>
    <xf numFmtId="165" fontId="14" fillId="0" borderId="0" xfId="0" applyNumberFormat="1" applyFont="1" applyBorder="1" applyAlignment="1" applyProtection="1">
      <alignment horizontal="distributed" vertical="center"/>
      <protection/>
    </xf>
    <xf numFmtId="165" fontId="14" fillId="0" borderId="0" xfId="0" applyNumberFormat="1" applyFont="1" applyBorder="1" applyAlignment="1" applyProtection="1">
      <alignment horizontal="distributed" vertical="center" wrapText="1"/>
      <protection/>
    </xf>
    <xf numFmtId="165" fontId="14" fillId="0" borderId="2" xfId="0" applyNumberFormat="1" applyFont="1" applyBorder="1" applyAlignment="1" applyProtection="1">
      <alignment horizontal="distributed" vertical="center"/>
      <protection/>
    </xf>
    <xf numFmtId="165" fontId="14" fillId="0" borderId="2" xfId="0" applyNumberFormat="1" applyFont="1" applyBorder="1" applyAlignment="1" applyProtection="1">
      <alignment horizontal="distributed" vertical="center" wrapText="1"/>
      <protection/>
    </xf>
    <xf numFmtId="164" fontId="15" fillId="0" borderId="3" xfId="0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166" fontId="14" fillId="0" borderId="4" xfId="0" applyNumberFormat="1" applyFont="1" applyBorder="1" applyAlignment="1" applyProtection="1">
      <alignment horizontal="center" vertical="center"/>
      <protection/>
    </xf>
    <xf numFmtId="164" fontId="12" fillId="0" borderId="5" xfId="0" applyFont="1" applyBorder="1" applyAlignment="1" applyProtection="1">
      <alignment vertical="center"/>
      <protection/>
    </xf>
    <xf numFmtId="164" fontId="15" fillId="0" borderId="6" xfId="0" applyFont="1" applyBorder="1" applyAlignment="1" applyProtection="1">
      <alignment horizontal="center" vertical="center"/>
      <protection/>
    </xf>
    <xf numFmtId="166" fontId="16" fillId="0" borderId="7" xfId="0" applyNumberFormat="1" applyFont="1" applyBorder="1" applyAlignment="1" applyProtection="1">
      <alignment horizontal="distributed" vertical="center"/>
      <protection/>
    </xf>
    <xf numFmtId="166" fontId="16" fillId="0" borderId="8" xfId="0" applyNumberFormat="1" applyFont="1" applyBorder="1" applyAlignment="1" applyProtection="1">
      <alignment horizontal="distributed" vertical="center"/>
      <protection/>
    </xf>
    <xf numFmtId="166" fontId="16" fillId="0" borderId="6" xfId="0" applyNumberFormat="1" applyFont="1" applyBorder="1" applyAlignment="1" applyProtection="1">
      <alignment horizontal="distributed" vertical="center"/>
      <protection/>
    </xf>
    <xf numFmtId="166" fontId="16" fillId="0" borderId="9" xfId="0" applyNumberFormat="1" applyFont="1" applyBorder="1" applyAlignment="1" applyProtection="1">
      <alignment horizontal="distributed" vertical="center"/>
      <protection/>
    </xf>
    <xf numFmtId="165" fontId="15" fillId="0" borderId="10" xfId="0" applyNumberFormat="1" applyFont="1" applyBorder="1" applyAlignment="1" applyProtection="1">
      <alignment vertical="center" wrapText="1"/>
      <protection/>
    </xf>
    <xf numFmtId="165" fontId="12" fillId="0" borderId="11" xfId="0" applyNumberFormat="1" applyFont="1" applyBorder="1" applyAlignment="1" applyProtection="1">
      <alignment horizontal="distributed" vertical="center" wrapText="1"/>
      <protection/>
    </xf>
    <xf numFmtId="165" fontId="12" fillId="0" borderId="12" xfId="0" applyNumberFormat="1" applyFont="1" applyBorder="1" applyAlignment="1" applyProtection="1">
      <alignment horizontal="distributed" vertical="center" wrapText="1"/>
      <protection/>
    </xf>
    <xf numFmtId="165" fontId="12" fillId="0" borderId="13" xfId="0" applyNumberFormat="1" applyFont="1" applyBorder="1" applyAlignment="1" applyProtection="1">
      <alignment horizontal="distributed" vertical="center" wrapText="1"/>
      <protection/>
    </xf>
    <xf numFmtId="165" fontId="15" fillId="0" borderId="14" xfId="0" applyNumberFormat="1" applyFont="1" applyBorder="1" applyAlignment="1" applyProtection="1">
      <alignment horizontal="center" vertical="center" wrapText="1"/>
      <protection/>
    </xf>
    <xf numFmtId="165" fontId="15" fillId="0" borderId="15" xfId="0" applyNumberFormat="1" applyFont="1" applyBorder="1" applyAlignment="1" applyProtection="1">
      <alignment horizontal="distributed" vertical="center" wrapText="1"/>
      <protection/>
    </xf>
    <xf numFmtId="165" fontId="15" fillId="0" borderId="16" xfId="0" applyNumberFormat="1" applyFont="1" applyBorder="1" applyAlignment="1" applyProtection="1">
      <alignment horizontal="distributed" vertical="center" wrapText="1"/>
      <protection/>
    </xf>
    <xf numFmtId="165" fontId="14" fillId="0" borderId="12" xfId="0" applyNumberFormat="1" applyFont="1" applyBorder="1" applyAlignment="1" applyProtection="1">
      <alignment horizontal="distributed" vertical="center" wrapText="1"/>
      <protection/>
    </xf>
    <xf numFmtId="165" fontId="15" fillId="0" borderId="16" xfId="0" applyNumberFormat="1" applyFont="1" applyBorder="1" applyAlignment="1" applyProtection="1">
      <alignment horizontal="center" vertical="center" wrapText="1"/>
      <protection/>
    </xf>
    <xf numFmtId="165" fontId="17" fillId="0" borderId="13" xfId="0" applyNumberFormat="1" applyFont="1" applyBorder="1" applyAlignment="1" applyProtection="1">
      <alignment horizontal="distributed" vertical="center" wrapText="1"/>
      <protection/>
    </xf>
    <xf numFmtId="165" fontId="15" fillId="0" borderId="12" xfId="0" applyNumberFormat="1" applyFont="1" applyBorder="1" applyAlignment="1" applyProtection="1">
      <alignment horizontal="distributed" vertical="center" wrapText="1"/>
      <protection/>
    </xf>
    <xf numFmtId="165" fontId="17" fillId="0" borderId="0" xfId="0" applyNumberFormat="1" applyFont="1" applyBorder="1" applyAlignment="1" applyProtection="1">
      <alignment horizontal="distributed" vertical="center" wrapText="1"/>
      <protection/>
    </xf>
    <xf numFmtId="165" fontId="14" fillId="0" borderId="16" xfId="0" applyNumberFormat="1" applyFont="1" applyBorder="1" applyAlignment="1" applyProtection="1">
      <alignment horizontal="distributed" vertical="center" wrapText="1"/>
      <protection/>
    </xf>
    <xf numFmtId="165" fontId="18" fillId="0" borderId="13" xfId="0" applyNumberFormat="1" applyFont="1" applyBorder="1" applyAlignment="1" applyProtection="1">
      <alignment horizontal="center" vertical="center" wrapText="1"/>
      <protection/>
    </xf>
    <xf numFmtId="165" fontId="15" fillId="0" borderId="14" xfId="0" applyNumberFormat="1" applyFont="1" applyBorder="1" applyAlignment="1" applyProtection="1">
      <alignment horizontal="distributed" vertical="center" wrapText="1" indent="1"/>
      <protection/>
    </xf>
    <xf numFmtId="165" fontId="15" fillId="0" borderId="17" xfId="0" applyNumberFormat="1" applyFont="1" applyBorder="1" applyAlignment="1" applyProtection="1">
      <alignment horizontal="distributed" vertical="center" wrapText="1"/>
      <protection/>
    </xf>
    <xf numFmtId="165" fontId="15" fillId="0" borderId="18" xfId="0" applyNumberFormat="1" applyFont="1" applyBorder="1" applyAlignment="1" applyProtection="1">
      <alignment horizontal="distributed" vertical="center" wrapText="1"/>
      <protection/>
    </xf>
    <xf numFmtId="165" fontId="15" fillId="0" borderId="19" xfId="0" applyNumberFormat="1" applyFont="1" applyBorder="1" applyAlignment="1" applyProtection="1">
      <alignment horizontal="distributed" vertical="center" wrapText="1"/>
      <protection/>
    </xf>
    <xf numFmtId="165" fontId="18" fillId="0" borderId="19" xfId="0" applyNumberFormat="1" applyFont="1" applyBorder="1" applyAlignment="1" applyProtection="1">
      <alignment horizontal="distributed" vertical="center" wrapText="1"/>
      <protection/>
    </xf>
    <xf numFmtId="165" fontId="16" fillId="9" borderId="20" xfId="0" applyNumberFormat="1" applyFont="1" applyFill="1" applyBorder="1" applyAlignment="1" applyProtection="1">
      <alignment horizontal="distributed" vertical="center" wrapText="1"/>
      <protection/>
    </xf>
    <xf numFmtId="165" fontId="16" fillId="9" borderId="19" xfId="0" applyNumberFormat="1" applyFont="1" applyFill="1" applyBorder="1" applyAlignment="1" applyProtection="1">
      <alignment horizontal="distributed" vertical="center" wrapText="1"/>
      <protection/>
    </xf>
    <xf numFmtId="165" fontId="16" fillId="0" borderId="19" xfId="0" applyNumberFormat="1" applyFont="1" applyBorder="1" applyAlignment="1" applyProtection="1">
      <alignment horizontal="distributed" vertical="center" wrapText="1"/>
      <protection/>
    </xf>
    <xf numFmtId="165" fontId="12" fillId="0" borderId="12" xfId="0" applyNumberFormat="1" applyFont="1" applyBorder="1" applyAlignment="1" applyProtection="1">
      <alignment vertical="center" wrapText="1"/>
      <protection/>
    </xf>
    <xf numFmtId="165" fontId="16" fillId="0" borderId="19" xfId="0" applyNumberFormat="1" applyFont="1" applyBorder="1" applyAlignment="1" applyProtection="1">
      <alignment horizontal="center" vertical="center" wrapText="1"/>
      <protection/>
    </xf>
    <xf numFmtId="165" fontId="15" fillId="0" borderId="21" xfId="0" applyNumberFormat="1" applyFont="1" applyBorder="1" applyAlignment="1" applyProtection="1">
      <alignment horizontal="distributed" vertical="center" wrapText="1"/>
      <protection/>
    </xf>
    <xf numFmtId="165" fontId="14" fillId="0" borderId="19" xfId="0" applyNumberFormat="1" applyFont="1" applyBorder="1" applyAlignment="1" applyProtection="1">
      <alignment horizontal="distributed" vertical="top" wrapText="1"/>
      <protection/>
    </xf>
    <xf numFmtId="165" fontId="16" fillId="0" borderId="22" xfId="0" applyNumberFormat="1" applyFont="1" applyBorder="1" applyAlignment="1" applyProtection="1">
      <alignment horizontal="center" vertical="center" wrapText="1"/>
      <protection/>
    </xf>
    <xf numFmtId="165" fontId="16" fillId="0" borderId="23" xfId="0" applyNumberFormat="1" applyFont="1" applyBorder="1" applyAlignment="1" applyProtection="1">
      <alignment horizontal="center" vertical="center" wrapText="1"/>
      <protection/>
    </xf>
    <xf numFmtId="165" fontId="16" fillId="0" borderId="24" xfId="0" applyNumberFormat="1" applyFont="1" applyBorder="1" applyAlignment="1" applyProtection="1">
      <alignment horizontal="center" vertical="center" wrapText="1"/>
      <protection/>
    </xf>
    <xf numFmtId="165" fontId="16" fillId="0" borderId="25" xfId="0" applyNumberFormat="1" applyFont="1" applyBorder="1" applyAlignment="1" applyProtection="1">
      <alignment horizontal="center" vertical="center" wrapText="1"/>
      <protection/>
    </xf>
    <xf numFmtId="164" fontId="16" fillId="0" borderId="22" xfId="0" applyFont="1" applyBorder="1" applyAlignment="1" applyProtection="1">
      <alignment horizontal="center" vertical="center" wrapText="1"/>
      <protection/>
    </xf>
    <xf numFmtId="164" fontId="16" fillId="0" borderId="23" xfId="0" applyFont="1" applyBorder="1" applyAlignment="1" applyProtection="1">
      <alignment horizontal="center" vertical="center" wrapText="1"/>
      <protection/>
    </xf>
    <xf numFmtId="164" fontId="16" fillId="0" borderId="24" xfId="0" applyFont="1" applyBorder="1" applyAlignment="1" applyProtection="1">
      <alignment vertical="center" wrapText="1"/>
      <protection/>
    </xf>
    <xf numFmtId="165" fontId="16" fillId="0" borderId="22" xfId="0" applyNumberFormat="1" applyFont="1" applyBorder="1" applyAlignment="1" applyProtection="1">
      <alignment vertical="top" wrapText="1"/>
      <protection/>
    </xf>
    <xf numFmtId="165" fontId="16" fillId="0" borderId="23" xfId="0" applyNumberFormat="1" applyFont="1" applyBorder="1" applyAlignment="1" applyProtection="1">
      <alignment vertical="top" wrapText="1"/>
      <protection/>
    </xf>
    <xf numFmtId="165" fontId="12" fillId="0" borderId="26" xfId="0" applyNumberFormat="1" applyFont="1" applyBorder="1" applyAlignment="1" applyProtection="1">
      <alignment horizontal="center" vertical="center"/>
      <protection/>
    </xf>
    <xf numFmtId="165" fontId="15" fillId="0" borderId="4" xfId="0" applyNumberFormat="1" applyFont="1" applyBorder="1" applyAlignment="1" applyProtection="1">
      <alignment horizontal="distributed" vertical="center" wrapText="1"/>
      <protection/>
    </xf>
    <xf numFmtId="167" fontId="19" fillId="0" borderId="27" xfId="0" applyNumberFormat="1" applyFont="1" applyBorder="1" applyAlignment="1" applyProtection="1">
      <alignment horizontal="right" vertical="center" shrinkToFit="1"/>
      <protection locked="0"/>
    </xf>
    <xf numFmtId="167" fontId="19" fillId="0" borderId="28" xfId="0" applyNumberFormat="1" applyFont="1" applyBorder="1" applyAlignment="1" applyProtection="1">
      <alignment horizontal="right" vertical="center" shrinkToFit="1"/>
      <protection locked="0"/>
    </xf>
    <xf numFmtId="167" fontId="19" fillId="0" borderId="29" xfId="0" applyNumberFormat="1" applyFont="1" applyBorder="1" applyAlignment="1" applyProtection="1">
      <alignment horizontal="right" vertical="center" shrinkToFit="1"/>
      <protection/>
    </xf>
    <xf numFmtId="167" fontId="19" fillId="0" borderId="29" xfId="0" applyNumberFormat="1" applyFont="1" applyBorder="1" applyAlignment="1" applyProtection="1">
      <alignment horizontal="right" vertical="center" shrinkToFit="1"/>
      <protection locked="0"/>
    </xf>
    <xf numFmtId="167" fontId="19" fillId="0" borderId="30" xfId="0" applyNumberFormat="1" applyFont="1" applyBorder="1" applyAlignment="1" applyProtection="1">
      <alignment horizontal="right" vertical="center" shrinkToFit="1"/>
      <protection locked="0"/>
    </xf>
    <xf numFmtId="167" fontId="19" fillId="0" borderId="28" xfId="0" applyNumberFormat="1" applyFont="1" applyBorder="1" applyAlignment="1" applyProtection="1">
      <alignment horizontal="right" vertical="center" shrinkToFit="1"/>
      <protection/>
    </xf>
    <xf numFmtId="168" fontId="19" fillId="0" borderId="29" xfId="0" applyNumberFormat="1" applyFont="1" applyBorder="1" applyAlignment="1" applyProtection="1">
      <alignment horizontal="right" vertical="center"/>
      <protection/>
    </xf>
    <xf numFmtId="165" fontId="12" fillId="10" borderId="31" xfId="0" applyNumberFormat="1" applyFont="1" applyFill="1" applyBorder="1" applyAlignment="1" applyProtection="1">
      <alignment horizontal="center" vertical="center"/>
      <protection/>
    </xf>
    <xf numFmtId="165" fontId="15" fillId="10" borderId="8" xfId="0" applyNumberFormat="1" applyFont="1" applyFill="1" applyBorder="1" applyAlignment="1" applyProtection="1">
      <alignment horizontal="distributed" vertical="center" wrapText="1"/>
      <protection/>
    </xf>
    <xf numFmtId="167" fontId="19" fillId="10" borderId="32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3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4" xfId="0" applyNumberFormat="1" applyFont="1" applyFill="1" applyBorder="1" applyAlignment="1" applyProtection="1">
      <alignment horizontal="right" vertical="center" shrinkToFit="1"/>
      <protection/>
    </xf>
    <xf numFmtId="167" fontId="19" fillId="10" borderId="34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5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3" xfId="0" applyNumberFormat="1" applyFont="1" applyFill="1" applyBorder="1" applyAlignment="1" applyProtection="1">
      <alignment horizontal="right" vertical="center" shrinkToFit="1"/>
      <protection/>
    </xf>
    <xf numFmtId="168" fontId="19" fillId="10" borderId="34" xfId="0" applyNumberFormat="1" applyFont="1" applyFill="1" applyBorder="1" applyAlignment="1" applyProtection="1">
      <alignment horizontal="right" vertical="center"/>
      <protection/>
    </xf>
    <xf numFmtId="165" fontId="12" fillId="0" borderId="31" xfId="0" applyNumberFormat="1" applyFont="1" applyBorder="1" applyAlignment="1" applyProtection="1">
      <alignment horizontal="center" vertical="center"/>
      <protection/>
    </xf>
    <xf numFmtId="165" fontId="15" fillId="0" borderId="8" xfId="0" applyNumberFormat="1" applyFont="1" applyBorder="1" applyAlignment="1" applyProtection="1">
      <alignment horizontal="distributed" vertical="center" wrapText="1"/>
      <protection/>
    </xf>
    <xf numFmtId="167" fontId="19" fillId="0" borderId="32" xfId="0" applyNumberFormat="1" applyFont="1" applyBorder="1" applyAlignment="1" applyProtection="1">
      <alignment horizontal="right" vertical="center" shrinkToFit="1"/>
      <protection locked="0"/>
    </xf>
    <xf numFmtId="167" fontId="19" fillId="0" borderId="33" xfId="0" applyNumberFormat="1" applyFont="1" applyBorder="1" applyAlignment="1" applyProtection="1">
      <alignment horizontal="right" vertical="center" shrinkToFit="1"/>
      <protection locked="0"/>
    </xf>
    <xf numFmtId="167" fontId="19" fillId="0" borderId="34" xfId="0" applyNumberFormat="1" applyFont="1" applyBorder="1" applyAlignment="1" applyProtection="1">
      <alignment horizontal="right" vertical="center" shrinkToFit="1"/>
      <protection/>
    </xf>
    <xf numFmtId="167" fontId="19" fillId="0" borderId="34" xfId="0" applyNumberFormat="1" applyFont="1" applyBorder="1" applyAlignment="1" applyProtection="1">
      <alignment horizontal="right" vertical="center" shrinkToFit="1"/>
      <protection locked="0"/>
    </xf>
    <xf numFmtId="167" fontId="19" fillId="0" borderId="35" xfId="0" applyNumberFormat="1" applyFont="1" applyBorder="1" applyAlignment="1" applyProtection="1">
      <alignment horizontal="right" vertical="center" shrinkToFit="1"/>
      <protection locked="0"/>
    </xf>
    <xf numFmtId="167" fontId="19" fillId="0" borderId="33" xfId="0" applyNumberFormat="1" applyFont="1" applyBorder="1" applyAlignment="1" applyProtection="1">
      <alignment horizontal="right" vertical="center" shrinkToFit="1"/>
      <protection/>
    </xf>
    <xf numFmtId="168" fontId="19" fillId="0" borderId="34" xfId="0" applyNumberFormat="1" applyFont="1" applyBorder="1" applyAlignment="1" applyProtection="1">
      <alignment horizontal="right" vertical="center"/>
      <protection/>
    </xf>
    <xf numFmtId="168" fontId="19" fillId="9" borderId="34" xfId="0" applyNumberFormat="1" applyFont="1" applyFill="1" applyBorder="1" applyAlignment="1" applyProtection="1">
      <alignment horizontal="right" vertical="center"/>
      <protection/>
    </xf>
    <xf numFmtId="165" fontId="12" fillId="10" borderId="36" xfId="0" applyNumberFormat="1" applyFont="1" applyFill="1" applyBorder="1" applyAlignment="1" applyProtection="1">
      <alignment horizontal="center" vertical="center"/>
      <protection/>
    </xf>
    <xf numFmtId="165" fontId="15" fillId="10" borderId="9" xfId="0" applyNumberFormat="1" applyFont="1" applyFill="1" applyBorder="1" applyAlignment="1" applyProtection="1">
      <alignment horizontal="distributed" vertical="center" wrapText="1"/>
      <protection/>
    </xf>
    <xf numFmtId="167" fontId="19" fillId="10" borderId="37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8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9" xfId="0" applyNumberFormat="1" applyFont="1" applyFill="1" applyBorder="1" applyAlignment="1" applyProtection="1">
      <alignment horizontal="right" vertical="center" shrinkToFit="1"/>
      <protection/>
    </xf>
    <xf numFmtId="167" fontId="19" fillId="10" borderId="39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40" xfId="0" applyNumberFormat="1" applyFont="1" applyFill="1" applyBorder="1" applyAlignment="1" applyProtection="1">
      <alignment horizontal="right" vertical="center" shrinkToFit="1"/>
      <protection locked="0"/>
    </xf>
    <xf numFmtId="167" fontId="19" fillId="10" borderId="38" xfId="0" applyNumberFormat="1" applyFont="1" applyFill="1" applyBorder="1" applyAlignment="1" applyProtection="1">
      <alignment horizontal="right" vertical="center" shrinkToFit="1"/>
      <protection/>
    </xf>
    <xf numFmtId="168" fontId="19" fillId="10" borderId="39" xfId="0" applyNumberFormat="1" applyFont="1" applyFill="1" applyBorder="1" applyAlignment="1" applyProtection="1">
      <alignment horizontal="right" vertical="center"/>
      <protection/>
    </xf>
    <xf numFmtId="165" fontId="15" fillId="0" borderId="0" xfId="0" applyNumberFormat="1" applyFont="1" applyBorder="1" applyAlignment="1" applyProtection="1">
      <alignment vertical="center"/>
      <protection/>
    </xf>
    <xf numFmtId="164" fontId="15" fillId="0" borderId="41" xfId="0" applyFont="1" applyBorder="1" applyAlignment="1" applyProtection="1">
      <alignment horizontal="center" vertical="center"/>
      <protection/>
    </xf>
    <xf numFmtId="166" fontId="16" fillId="0" borderId="41" xfId="0" applyNumberFormat="1" applyFont="1" applyBorder="1" applyAlignment="1" applyProtection="1">
      <alignment horizontal="center" vertical="center"/>
      <protection/>
    </xf>
    <xf numFmtId="166" fontId="16" fillId="0" borderId="42" xfId="0" applyNumberFormat="1" applyFont="1" applyBorder="1" applyAlignment="1" applyProtection="1">
      <alignment horizontal="center" vertical="center"/>
      <protection/>
    </xf>
    <xf numFmtId="166" fontId="14" fillId="0" borderId="42" xfId="0" applyNumberFormat="1" applyFont="1" applyBorder="1" applyAlignment="1" applyProtection="1">
      <alignment horizontal="center" vertical="center"/>
      <protection/>
    </xf>
    <xf numFmtId="165" fontId="12" fillId="0" borderId="43" xfId="0" applyNumberFormat="1" applyFont="1" applyBorder="1" applyAlignment="1" applyProtection="1">
      <alignment horizontal="distributed" vertical="center" wrapText="1"/>
      <protection/>
    </xf>
    <xf numFmtId="165" fontId="17" fillId="0" borderId="43" xfId="0" applyNumberFormat="1" applyFont="1" applyBorder="1" applyAlignment="1" applyProtection="1">
      <alignment horizontal="distributed" vertical="center" wrapText="1"/>
      <protection/>
    </xf>
    <xf numFmtId="169" fontId="14" fillId="0" borderId="26" xfId="0" applyNumberFormat="1" applyFont="1" applyBorder="1" applyAlignment="1" applyProtection="1">
      <alignment/>
      <protection/>
    </xf>
    <xf numFmtId="164" fontId="16" fillId="0" borderId="4" xfId="0" applyFont="1" applyBorder="1" applyAlignment="1" applyProtection="1">
      <alignment wrapText="1"/>
      <protection/>
    </xf>
    <xf numFmtId="167" fontId="22" fillId="0" borderId="27" xfId="0" applyNumberFormat="1" applyFont="1" applyBorder="1" applyAlignment="1" applyProtection="1">
      <alignment horizontal="right" vertical="center" shrinkToFit="1"/>
      <protection locked="0"/>
    </xf>
    <xf numFmtId="167" fontId="22" fillId="0" borderId="28" xfId="0" applyNumberFormat="1" applyFont="1" applyBorder="1" applyAlignment="1" applyProtection="1">
      <alignment horizontal="right" vertical="center" shrinkToFit="1"/>
      <protection locked="0"/>
    </xf>
    <xf numFmtId="167" fontId="22" fillId="0" borderId="29" xfId="0" applyNumberFormat="1" applyFont="1" applyBorder="1" applyAlignment="1" applyProtection="1">
      <alignment horizontal="right" vertical="center" shrinkToFit="1"/>
      <protection/>
    </xf>
    <xf numFmtId="167" fontId="22" fillId="0" borderId="28" xfId="0" applyNumberFormat="1" applyFont="1" applyBorder="1" applyAlignment="1" applyProtection="1">
      <alignment horizontal="right" vertical="center" shrinkToFit="1"/>
      <protection/>
    </xf>
    <xf numFmtId="167" fontId="22" fillId="0" borderId="29" xfId="0" applyNumberFormat="1" applyFont="1" applyBorder="1" applyAlignment="1" applyProtection="1">
      <alignment horizontal="right" vertical="center" shrinkToFit="1"/>
      <protection locked="0"/>
    </xf>
    <xf numFmtId="167" fontId="22" fillId="0" borderId="30" xfId="0" applyNumberFormat="1" applyFont="1" applyBorder="1" applyAlignment="1" applyProtection="1">
      <alignment horizontal="right" vertical="center" shrinkToFit="1"/>
      <protection locked="0"/>
    </xf>
    <xf numFmtId="168" fontId="22" fillId="0" borderId="13" xfId="0" applyNumberFormat="1" applyFont="1" applyBorder="1" applyAlignment="1" applyProtection="1">
      <alignment horizontal="right" vertical="center"/>
      <protection/>
    </xf>
    <xf numFmtId="169" fontId="14" fillId="11" borderId="31" xfId="0" applyNumberFormat="1" applyFont="1" applyFill="1" applyBorder="1" applyAlignment="1" applyProtection="1">
      <alignment/>
      <protection/>
    </xf>
    <xf numFmtId="164" fontId="16" fillId="11" borderId="8" xfId="0" applyFont="1" applyFill="1" applyBorder="1" applyAlignment="1" applyProtection="1">
      <alignment wrapText="1"/>
      <protection/>
    </xf>
    <xf numFmtId="167" fontId="22" fillId="11" borderId="32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3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4" xfId="0" applyNumberFormat="1" applyFont="1" applyFill="1" applyBorder="1" applyAlignment="1" applyProtection="1">
      <alignment horizontal="right" vertical="center" shrinkToFit="1"/>
      <protection/>
    </xf>
    <xf numFmtId="167" fontId="22" fillId="11" borderId="33" xfId="0" applyNumberFormat="1" applyFont="1" applyFill="1" applyBorder="1" applyAlignment="1" applyProtection="1">
      <alignment horizontal="right" vertical="center" shrinkToFit="1"/>
      <protection/>
    </xf>
    <xf numFmtId="167" fontId="22" fillId="11" borderId="34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5" xfId="0" applyNumberFormat="1" applyFont="1" applyFill="1" applyBorder="1" applyAlignment="1" applyProtection="1">
      <alignment horizontal="right" vertical="center" shrinkToFit="1"/>
      <protection locked="0"/>
    </xf>
    <xf numFmtId="168" fontId="22" fillId="11" borderId="21" xfId="0" applyNumberFormat="1" applyFont="1" applyFill="1" applyBorder="1" applyAlignment="1" applyProtection="1">
      <alignment horizontal="right" vertical="center"/>
      <protection/>
    </xf>
    <xf numFmtId="169" fontId="14" fillId="0" borderId="31" xfId="0" applyNumberFormat="1" applyFont="1" applyBorder="1" applyAlignment="1" applyProtection="1">
      <alignment/>
      <protection/>
    </xf>
    <xf numFmtId="164" fontId="16" fillId="0" borderId="8" xfId="0" applyFont="1" applyBorder="1" applyAlignment="1" applyProtection="1">
      <alignment wrapText="1"/>
      <protection/>
    </xf>
    <xf numFmtId="167" fontId="22" fillId="0" borderId="32" xfId="0" applyNumberFormat="1" applyFont="1" applyBorder="1" applyAlignment="1" applyProtection="1">
      <alignment horizontal="right" vertical="center" shrinkToFit="1"/>
      <protection locked="0"/>
    </xf>
    <xf numFmtId="167" fontId="22" fillId="0" borderId="33" xfId="0" applyNumberFormat="1" applyFont="1" applyBorder="1" applyAlignment="1" applyProtection="1">
      <alignment horizontal="right" vertical="center" shrinkToFit="1"/>
      <protection locked="0"/>
    </xf>
    <xf numFmtId="167" fontId="22" fillId="0" borderId="34" xfId="0" applyNumberFormat="1" applyFont="1" applyBorder="1" applyAlignment="1" applyProtection="1">
      <alignment horizontal="right" vertical="center" shrinkToFit="1"/>
      <protection/>
    </xf>
    <xf numFmtId="167" fontId="22" fillId="0" borderId="33" xfId="0" applyNumberFormat="1" applyFont="1" applyBorder="1" applyAlignment="1" applyProtection="1">
      <alignment horizontal="right" vertical="center" shrinkToFit="1"/>
      <protection/>
    </xf>
    <xf numFmtId="167" fontId="22" fillId="0" borderId="34" xfId="0" applyNumberFormat="1" applyFont="1" applyBorder="1" applyAlignment="1" applyProtection="1">
      <alignment horizontal="right" vertical="center" shrinkToFit="1"/>
      <protection locked="0"/>
    </xf>
    <xf numFmtId="167" fontId="22" fillId="0" borderId="35" xfId="0" applyNumberFormat="1" applyFont="1" applyBorder="1" applyAlignment="1" applyProtection="1">
      <alignment horizontal="right" vertical="center" shrinkToFit="1"/>
      <protection locked="0"/>
    </xf>
    <xf numFmtId="168" fontId="22" fillId="0" borderId="34" xfId="0" applyNumberFormat="1" applyFont="1" applyBorder="1" applyAlignment="1" applyProtection="1">
      <alignment horizontal="right" vertical="center"/>
      <protection/>
    </xf>
    <xf numFmtId="168" fontId="22" fillId="11" borderId="34" xfId="0" applyNumberFormat="1" applyFont="1" applyFill="1" applyBorder="1" applyAlignment="1" applyProtection="1">
      <alignment horizontal="right" vertical="center"/>
      <protection/>
    </xf>
    <xf numFmtId="169" fontId="14" fillId="11" borderId="36" xfId="0" applyNumberFormat="1" applyFont="1" applyFill="1" applyBorder="1" applyAlignment="1" applyProtection="1">
      <alignment/>
      <protection/>
    </xf>
    <xf numFmtId="164" fontId="16" fillId="11" borderId="9" xfId="0" applyFont="1" applyFill="1" applyBorder="1" applyAlignment="1" applyProtection="1">
      <alignment wrapText="1"/>
      <protection/>
    </xf>
    <xf numFmtId="167" fontId="22" fillId="11" borderId="37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8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39" xfId="0" applyNumberFormat="1" applyFont="1" applyFill="1" applyBorder="1" applyAlignment="1" applyProtection="1">
      <alignment horizontal="right" vertical="center" shrinkToFit="1"/>
      <protection/>
    </xf>
    <xf numFmtId="167" fontId="22" fillId="11" borderId="38" xfId="0" applyNumberFormat="1" applyFont="1" applyFill="1" applyBorder="1" applyAlignment="1" applyProtection="1">
      <alignment horizontal="right" vertical="center" shrinkToFit="1"/>
      <protection/>
    </xf>
    <xf numFmtId="167" fontId="22" fillId="11" borderId="39" xfId="0" applyNumberFormat="1" applyFont="1" applyFill="1" applyBorder="1" applyAlignment="1" applyProtection="1">
      <alignment horizontal="right" vertical="center" shrinkToFit="1"/>
      <protection locked="0"/>
    </xf>
    <xf numFmtId="167" fontId="22" fillId="11" borderId="40" xfId="0" applyNumberFormat="1" applyFont="1" applyFill="1" applyBorder="1" applyAlignment="1" applyProtection="1">
      <alignment horizontal="right" vertical="center" shrinkToFit="1"/>
      <protection locked="0"/>
    </xf>
    <xf numFmtId="168" fontId="22" fillId="11" borderId="39" xfId="0" applyNumberFormat="1" applyFont="1" applyFill="1" applyBorder="1" applyAlignment="1" applyProtection="1">
      <alignment horizontal="right" vertical="center"/>
      <protection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2:IV3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2" width="16.281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9.140625" style="1" customWidth="1"/>
    <col min="41" max="44" width="18.8515625" style="1" customWidth="1"/>
    <col min="45" max="45" width="10.140625" style="1" customWidth="1"/>
    <col min="46" max="46" width="8.8515625" style="1" customWidth="1"/>
    <col min="47" max="47" width="10.7109375" style="1" customWidth="1"/>
    <col min="48" max="48" width="12.57421875" style="1" customWidth="1"/>
    <col min="49" max="49" width="11.28125" style="1" customWidth="1"/>
    <col min="50" max="51" width="12.57421875" style="1" customWidth="1"/>
    <col min="52" max="54" width="11.28125" style="1" customWidth="1"/>
    <col min="55" max="58" width="10.140625" style="1" customWidth="1"/>
    <col min="59" max="63" width="8.8515625" style="1" customWidth="1"/>
    <col min="64" max="70" width="12.57421875" style="1" customWidth="1"/>
    <col min="71" max="71" width="15.140625" style="1" customWidth="1"/>
    <col min="72" max="77" width="22.7109375" style="1" customWidth="1"/>
    <col min="78" max="78" width="9.28125" style="1" customWidth="1"/>
    <col min="79" max="82" width="18.8515625" style="1" customWidth="1"/>
    <col min="83" max="83" width="10.140625" style="1" customWidth="1"/>
    <col min="84" max="84" width="8.8515625" style="1" customWidth="1"/>
    <col min="85" max="85" width="10.7109375" style="1" customWidth="1"/>
    <col min="86" max="86" width="12.57421875" style="1" customWidth="1"/>
    <col min="87" max="87" width="11.28125" style="1" customWidth="1"/>
    <col min="88" max="89" width="12.57421875" style="1" customWidth="1"/>
    <col min="90" max="92" width="11.28125" style="1" customWidth="1"/>
    <col min="93" max="96" width="10.140625" style="1" customWidth="1"/>
    <col min="97" max="101" width="8.8515625" style="1" customWidth="1"/>
    <col min="102" max="108" width="12.57421875" style="1" customWidth="1"/>
    <col min="109" max="109" width="15.140625" style="1" customWidth="1"/>
    <col min="110" max="115" width="22.7109375" style="1" customWidth="1"/>
    <col min="116" max="116" width="9.421875" style="1" customWidth="1"/>
    <col min="117" max="120" width="18.8515625" style="1" customWidth="1"/>
    <col min="121" max="121" width="10.140625" style="1" customWidth="1"/>
    <col min="122" max="122" width="8.8515625" style="1" customWidth="1"/>
    <col min="123" max="123" width="10.7109375" style="1" customWidth="1"/>
    <col min="124" max="124" width="12.57421875" style="1" customWidth="1"/>
    <col min="125" max="125" width="11.28125" style="1" customWidth="1"/>
    <col min="126" max="127" width="12.57421875" style="1" customWidth="1"/>
    <col min="128" max="130" width="11.28125" style="1" customWidth="1"/>
    <col min="131" max="134" width="10.140625" style="1" customWidth="1"/>
    <col min="135" max="139" width="8.8515625" style="1" customWidth="1"/>
    <col min="140" max="146" width="12.57421875" style="1" customWidth="1"/>
    <col min="147" max="147" width="15.140625" style="1" customWidth="1"/>
    <col min="148" max="153" width="22.7109375" style="1" customWidth="1"/>
    <col min="154" max="154" width="9.28125" style="1" customWidth="1"/>
    <col min="155" max="158" width="18.8515625" style="1" customWidth="1"/>
    <col min="159" max="159" width="10.140625" style="1" customWidth="1"/>
    <col min="160" max="160" width="8.8515625" style="1" customWidth="1"/>
    <col min="161" max="161" width="10.7109375" style="1" customWidth="1"/>
    <col min="162" max="162" width="12.57421875" style="1" customWidth="1"/>
    <col min="163" max="163" width="11.28125" style="1" customWidth="1"/>
    <col min="164" max="165" width="12.57421875" style="1" customWidth="1"/>
    <col min="166" max="168" width="11.28125" style="1" customWidth="1"/>
    <col min="169" max="172" width="10.140625" style="1" customWidth="1"/>
    <col min="173" max="177" width="8.8515625" style="1" customWidth="1"/>
    <col min="178" max="184" width="12.57421875" style="1" customWidth="1"/>
    <col min="185" max="185" width="15.140625" style="1" customWidth="1"/>
    <col min="186" max="191" width="22.7109375" style="1" customWidth="1"/>
    <col min="192" max="192" width="9.140625" style="1" customWidth="1"/>
    <col min="193" max="196" width="18.8515625" style="1" customWidth="1"/>
    <col min="197" max="197" width="10.140625" style="1" customWidth="1"/>
    <col min="198" max="198" width="8.8515625" style="1" customWidth="1"/>
    <col min="199" max="199" width="10.7109375" style="1" customWidth="1"/>
    <col min="200" max="200" width="12.57421875" style="1" customWidth="1"/>
    <col min="201" max="201" width="11.28125" style="1" customWidth="1"/>
    <col min="202" max="203" width="12.57421875" style="1" customWidth="1"/>
    <col min="204" max="206" width="11.28125" style="1" customWidth="1"/>
    <col min="207" max="210" width="10.140625" style="1" customWidth="1"/>
    <col min="211" max="215" width="8.8515625" style="1" customWidth="1"/>
    <col min="216" max="222" width="12.57421875" style="1" customWidth="1"/>
    <col min="223" max="223" width="15.140625" style="1" customWidth="1"/>
    <col min="224" max="229" width="22.7109375" style="1" customWidth="1"/>
    <col min="230" max="230" width="8.421875" style="1" customWidth="1"/>
    <col min="231" max="16384" width="1.28515625" style="1" customWidth="1"/>
  </cols>
  <sheetData>
    <row r="2" spans="3:20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3:229" ht="13.5" customHeight="1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  <c r="AO3" s="5" t="s">
        <v>0</v>
      </c>
      <c r="AP3" s="5" t="s">
        <v>1</v>
      </c>
      <c r="AQ3" s="5" t="s">
        <v>2</v>
      </c>
      <c r="AR3" s="5" t="s">
        <v>3</v>
      </c>
      <c r="AS3" s="5" t="s">
        <v>4</v>
      </c>
      <c r="AT3" s="5" t="s">
        <v>5</v>
      </c>
      <c r="AU3" s="5" t="s">
        <v>6</v>
      </c>
      <c r="AV3" s="5" t="s">
        <v>7</v>
      </c>
      <c r="AW3" s="5" t="s">
        <v>8</v>
      </c>
      <c r="AX3" s="5" t="s">
        <v>9</v>
      </c>
      <c r="AY3" s="6" t="s">
        <v>10</v>
      </c>
      <c r="AZ3" s="6" t="s">
        <v>11</v>
      </c>
      <c r="BA3" s="6" t="s">
        <v>12</v>
      </c>
      <c r="BB3" s="6" t="s">
        <v>13</v>
      </c>
      <c r="BC3" s="5" t="s">
        <v>14</v>
      </c>
      <c r="BD3" s="5" t="s">
        <v>15</v>
      </c>
      <c r="BE3" s="5" t="s">
        <v>16</v>
      </c>
      <c r="BF3" s="5" t="s">
        <v>17</v>
      </c>
      <c r="BG3" s="5" t="s">
        <v>18</v>
      </c>
      <c r="BH3" s="5" t="s">
        <v>19</v>
      </c>
      <c r="BI3" s="5" t="s">
        <v>20</v>
      </c>
      <c r="BJ3" s="5" t="s">
        <v>21</v>
      </c>
      <c r="BK3" s="5" t="s">
        <v>22</v>
      </c>
      <c r="BL3" s="5" t="s">
        <v>23</v>
      </c>
      <c r="BM3" s="5" t="s">
        <v>24</v>
      </c>
      <c r="BN3" s="5" t="s">
        <v>25</v>
      </c>
      <c r="BO3" s="5" t="s">
        <v>26</v>
      </c>
      <c r="BP3" s="5" t="s">
        <v>27</v>
      </c>
      <c r="BQ3" s="5" t="s">
        <v>28</v>
      </c>
      <c r="BR3" s="5" t="s">
        <v>29</v>
      </c>
      <c r="BS3" s="5" t="s">
        <v>30</v>
      </c>
      <c r="BT3" s="5" t="s">
        <v>31</v>
      </c>
      <c r="BU3" s="5" t="s">
        <v>32</v>
      </c>
      <c r="BV3" s="5" t="s">
        <v>33</v>
      </c>
      <c r="BW3" s="5" t="s">
        <v>34</v>
      </c>
      <c r="BX3" s="5" t="s">
        <v>35</v>
      </c>
      <c r="BY3" s="5" t="s">
        <v>36</v>
      </c>
      <c r="CA3" s="5" t="s">
        <v>0</v>
      </c>
      <c r="CB3" s="5" t="s">
        <v>1</v>
      </c>
      <c r="CC3" s="5" t="s">
        <v>2</v>
      </c>
      <c r="CD3" s="5" t="s">
        <v>3</v>
      </c>
      <c r="CE3" s="5" t="s">
        <v>4</v>
      </c>
      <c r="CF3" s="5" t="s">
        <v>5</v>
      </c>
      <c r="CG3" s="5" t="s">
        <v>6</v>
      </c>
      <c r="CH3" s="5" t="s">
        <v>7</v>
      </c>
      <c r="CI3" s="5" t="s">
        <v>8</v>
      </c>
      <c r="CJ3" s="5" t="s">
        <v>9</v>
      </c>
      <c r="CK3" s="6" t="s">
        <v>10</v>
      </c>
      <c r="CL3" s="6" t="s">
        <v>11</v>
      </c>
      <c r="CM3" s="6" t="s">
        <v>12</v>
      </c>
      <c r="CN3" s="6" t="s">
        <v>13</v>
      </c>
      <c r="CO3" s="5" t="s">
        <v>14</v>
      </c>
      <c r="CP3" s="5" t="s">
        <v>15</v>
      </c>
      <c r="CQ3" s="5" t="s">
        <v>16</v>
      </c>
      <c r="CR3" s="5" t="s">
        <v>17</v>
      </c>
      <c r="CS3" s="5" t="s">
        <v>18</v>
      </c>
      <c r="CT3" s="5" t="s">
        <v>19</v>
      </c>
      <c r="CU3" s="5" t="s">
        <v>20</v>
      </c>
      <c r="CV3" s="5" t="s">
        <v>21</v>
      </c>
      <c r="CW3" s="5" t="s">
        <v>22</v>
      </c>
      <c r="CX3" s="5" t="s">
        <v>23</v>
      </c>
      <c r="CY3" s="5" t="s">
        <v>24</v>
      </c>
      <c r="CZ3" s="5" t="s">
        <v>25</v>
      </c>
      <c r="DA3" s="5" t="s">
        <v>26</v>
      </c>
      <c r="DB3" s="5" t="s">
        <v>27</v>
      </c>
      <c r="DC3" s="5" t="s">
        <v>28</v>
      </c>
      <c r="DD3" s="5" t="s">
        <v>29</v>
      </c>
      <c r="DE3" s="5" t="s">
        <v>30</v>
      </c>
      <c r="DF3" s="5" t="s">
        <v>31</v>
      </c>
      <c r="DG3" s="5" t="s">
        <v>32</v>
      </c>
      <c r="DH3" s="5" t="s">
        <v>33</v>
      </c>
      <c r="DI3" s="5" t="s">
        <v>34</v>
      </c>
      <c r="DJ3" s="5" t="s">
        <v>35</v>
      </c>
      <c r="DK3" s="5" t="s">
        <v>36</v>
      </c>
      <c r="DM3" s="5" t="s">
        <v>0</v>
      </c>
      <c r="DN3" s="5" t="s">
        <v>1</v>
      </c>
      <c r="DO3" s="5" t="s">
        <v>2</v>
      </c>
      <c r="DP3" s="5" t="s">
        <v>3</v>
      </c>
      <c r="DQ3" s="5" t="s">
        <v>4</v>
      </c>
      <c r="DR3" s="5" t="s">
        <v>5</v>
      </c>
      <c r="DS3" s="5" t="s">
        <v>6</v>
      </c>
      <c r="DT3" s="5" t="s">
        <v>7</v>
      </c>
      <c r="DU3" s="5" t="s">
        <v>8</v>
      </c>
      <c r="DV3" s="5" t="s">
        <v>9</v>
      </c>
      <c r="DW3" s="6" t="s">
        <v>10</v>
      </c>
      <c r="DX3" s="6" t="s">
        <v>11</v>
      </c>
      <c r="DY3" s="6" t="s">
        <v>12</v>
      </c>
      <c r="DZ3" s="6" t="s">
        <v>13</v>
      </c>
      <c r="EA3" s="5" t="s">
        <v>14</v>
      </c>
      <c r="EB3" s="5" t="s">
        <v>15</v>
      </c>
      <c r="EC3" s="5" t="s">
        <v>16</v>
      </c>
      <c r="ED3" s="5" t="s">
        <v>17</v>
      </c>
      <c r="EE3" s="5" t="s">
        <v>18</v>
      </c>
      <c r="EF3" s="5" t="s">
        <v>19</v>
      </c>
      <c r="EG3" s="5" t="s">
        <v>20</v>
      </c>
      <c r="EH3" s="5" t="s">
        <v>21</v>
      </c>
      <c r="EI3" s="5" t="s">
        <v>22</v>
      </c>
      <c r="EJ3" s="5" t="s">
        <v>23</v>
      </c>
      <c r="EK3" s="5" t="s">
        <v>24</v>
      </c>
      <c r="EL3" s="5" t="s">
        <v>25</v>
      </c>
      <c r="EM3" s="5" t="s">
        <v>26</v>
      </c>
      <c r="EN3" s="5" t="s">
        <v>27</v>
      </c>
      <c r="EO3" s="5" t="s">
        <v>28</v>
      </c>
      <c r="EP3" s="5" t="s">
        <v>29</v>
      </c>
      <c r="EQ3" s="5" t="s">
        <v>30</v>
      </c>
      <c r="ER3" s="5" t="s">
        <v>31</v>
      </c>
      <c r="ES3" s="5" t="s">
        <v>32</v>
      </c>
      <c r="ET3" s="5" t="s">
        <v>33</v>
      </c>
      <c r="EU3" s="5" t="s">
        <v>34</v>
      </c>
      <c r="EV3" s="5" t="s">
        <v>35</v>
      </c>
      <c r="EW3" s="5" t="s">
        <v>36</v>
      </c>
      <c r="EY3" s="5" t="s">
        <v>0</v>
      </c>
      <c r="EZ3" s="5" t="s">
        <v>1</v>
      </c>
      <c r="FA3" s="5" t="s">
        <v>2</v>
      </c>
      <c r="FB3" s="5" t="s">
        <v>3</v>
      </c>
      <c r="FC3" s="5" t="s">
        <v>4</v>
      </c>
      <c r="FD3" s="5" t="s">
        <v>5</v>
      </c>
      <c r="FE3" s="5" t="s">
        <v>6</v>
      </c>
      <c r="FF3" s="5" t="s">
        <v>7</v>
      </c>
      <c r="FG3" s="5" t="s">
        <v>8</v>
      </c>
      <c r="FH3" s="5" t="s">
        <v>9</v>
      </c>
      <c r="FI3" s="6" t="s">
        <v>10</v>
      </c>
      <c r="FJ3" s="6" t="s">
        <v>11</v>
      </c>
      <c r="FK3" s="6" t="s">
        <v>12</v>
      </c>
      <c r="FL3" s="6" t="s">
        <v>13</v>
      </c>
      <c r="FM3" s="5" t="s">
        <v>14</v>
      </c>
      <c r="FN3" s="5" t="s">
        <v>15</v>
      </c>
      <c r="FO3" s="5" t="s">
        <v>16</v>
      </c>
      <c r="FP3" s="5" t="s">
        <v>17</v>
      </c>
      <c r="FQ3" s="5" t="s">
        <v>18</v>
      </c>
      <c r="FR3" s="5" t="s">
        <v>19</v>
      </c>
      <c r="FS3" s="5" t="s">
        <v>20</v>
      </c>
      <c r="FT3" s="5" t="s">
        <v>21</v>
      </c>
      <c r="FU3" s="5" t="s">
        <v>22</v>
      </c>
      <c r="FV3" s="5" t="s">
        <v>23</v>
      </c>
      <c r="FW3" s="5" t="s">
        <v>24</v>
      </c>
      <c r="FX3" s="5" t="s">
        <v>25</v>
      </c>
      <c r="FY3" s="5" t="s">
        <v>26</v>
      </c>
      <c r="FZ3" s="5" t="s">
        <v>27</v>
      </c>
      <c r="GA3" s="5" t="s">
        <v>28</v>
      </c>
      <c r="GB3" s="5" t="s">
        <v>29</v>
      </c>
      <c r="GC3" s="5" t="s">
        <v>30</v>
      </c>
      <c r="GD3" s="5" t="s">
        <v>31</v>
      </c>
      <c r="GE3" s="5" t="s">
        <v>32</v>
      </c>
      <c r="GF3" s="5" t="s">
        <v>33</v>
      </c>
      <c r="GG3" s="5" t="s">
        <v>34</v>
      </c>
      <c r="GH3" s="5" t="s">
        <v>35</v>
      </c>
      <c r="GI3" s="5" t="s">
        <v>36</v>
      </c>
      <c r="GK3" s="5" t="s">
        <v>0</v>
      </c>
      <c r="GL3" s="5" t="s">
        <v>1</v>
      </c>
      <c r="GM3" s="5" t="s">
        <v>2</v>
      </c>
      <c r="GN3" s="5" t="s">
        <v>3</v>
      </c>
      <c r="GO3" s="5" t="s">
        <v>4</v>
      </c>
      <c r="GP3" s="5" t="s">
        <v>5</v>
      </c>
      <c r="GQ3" s="5" t="s">
        <v>6</v>
      </c>
      <c r="GR3" s="5" t="s">
        <v>7</v>
      </c>
      <c r="GS3" s="5" t="s">
        <v>8</v>
      </c>
      <c r="GT3" s="5" t="s">
        <v>9</v>
      </c>
      <c r="GU3" s="6" t="s">
        <v>10</v>
      </c>
      <c r="GV3" s="6" t="s">
        <v>11</v>
      </c>
      <c r="GW3" s="6" t="s">
        <v>12</v>
      </c>
      <c r="GX3" s="6" t="s">
        <v>13</v>
      </c>
      <c r="GY3" s="5" t="s">
        <v>14</v>
      </c>
      <c r="GZ3" s="5" t="s">
        <v>15</v>
      </c>
      <c r="HA3" s="5" t="s">
        <v>16</v>
      </c>
      <c r="HB3" s="5" t="s">
        <v>17</v>
      </c>
      <c r="HC3" s="5" t="s">
        <v>18</v>
      </c>
      <c r="HD3" s="5" t="s">
        <v>19</v>
      </c>
      <c r="HE3" s="5" t="s">
        <v>20</v>
      </c>
      <c r="HF3" s="5" t="s">
        <v>21</v>
      </c>
      <c r="HG3" s="5" t="s">
        <v>22</v>
      </c>
      <c r="HH3" s="5" t="s">
        <v>23</v>
      </c>
      <c r="HI3" s="5" t="s">
        <v>24</v>
      </c>
      <c r="HJ3" s="5" t="s">
        <v>25</v>
      </c>
      <c r="HK3" s="5" t="s">
        <v>26</v>
      </c>
      <c r="HL3" s="5" t="s">
        <v>27</v>
      </c>
      <c r="HM3" s="5" t="s">
        <v>28</v>
      </c>
      <c r="HN3" s="5" t="s">
        <v>29</v>
      </c>
      <c r="HO3" s="5" t="s">
        <v>30</v>
      </c>
      <c r="HP3" s="5" t="s">
        <v>31</v>
      </c>
      <c r="HQ3" s="5" t="s">
        <v>32</v>
      </c>
      <c r="HR3" s="5" t="s">
        <v>33</v>
      </c>
      <c r="HS3" s="5" t="s">
        <v>34</v>
      </c>
      <c r="HT3" s="5" t="s">
        <v>35</v>
      </c>
      <c r="HU3" s="5" t="s">
        <v>36</v>
      </c>
    </row>
    <row r="4" spans="1:256" s="8" customFormat="1" ht="13.5" customHeight="1">
      <c r="A4" s="7" t="s">
        <v>37</v>
      </c>
      <c r="B4" s="7"/>
      <c r="C4" s="8">
        <v>10</v>
      </c>
      <c r="G4" s="9">
        <v>11</v>
      </c>
      <c r="H4" s="9"/>
      <c r="I4" s="9"/>
      <c r="J4" s="9"/>
      <c r="K4" s="9"/>
      <c r="L4" s="9"/>
      <c r="M4" s="9"/>
      <c r="N4" s="9">
        <v>11</v>
      </c>
      <c r="O4" s="9"/>
      <c r="P4" s="9"/>
      <c r="Q4" s="8">
        <v>12</v>
      </c>
      <c r="Z4" s="8">
        <v>13</v>
      </c>
      <c r="AH4" s="8">
        <v>14</v>
      </c>
      <c r="AL4" s="8">
        <v>15</v>
      </c>
      <c r="AN4" s="10"/>
      <c r="AO4" s="9">
        <v>20</v>
      </c>
      <c r="AP4" s="9"/>
      <c r="AQ4" s="9"/>
      <c r="AR4" s="9"/>
      <c r="AS4" s="9">
        <v>21</v>
      </c>
      <c r="AT4" s="9"/>
      <c r="AU4" s="9"/>
      <c r="AV4" s="9"/>
      <c r="AW4" s="9"/>
      <c r="AX4" s="9"/>
      <c r="AY4" s="9"/>
      <c r="AZ4" s="9">
        <v>21</v>
      </c>
      <c r="BA4" s="9"/>
      <c r="BB4" s="9"/>
      <c r="BC4" s="8">
        <v>22</v>
      </c>
      <c r="BL4" s="8">
        <v>23</v>
      </c>
      <c r="BT4" s="8">
        <v>24</v>
      </c>
      <c r="BX4" s="8">
        <v>25</v>
      </c>
      <c r="BZ4" s="10"/>
      <c r="CA4" s="9">
        <v>30</v>
      </c>
      <c r="CB4" s="9"/>
      <c r="CC4" s="9"/>
      <c r="CD4" s="9"/>
      <c r="CE4" s="9">
        <v>31</v>
      </c>
      <c r="CF4" s="9"/>
      <c r="CG4" s="9"/>
      <c r="CH4" s="9"/>
      <c r="CI4" s="9"/>
      <c r="CJ4" s="9"/>
      <c r="CK4" s="9"/>
      <c r="CL4" s="9">
        <v>31</v>
      </c>
      <c r="CM4" s="9"/>
      <c r="CN4" s="9"/>
      <c r="CO4" s="8">
        <v>32</v>
      </c>
      <c r="CX4" s="8">
        <v>33</v>
      </c>
      <c r="DF4" s="8">
        <v>34</v>
      </c>
      <c r="DJ4" s="8">
        <v>35</v>
      </c>
      <c r="DL4" s="10"/>
      <c r="DM4" s="9">
        <v>40</v>
      </c>
      <c r="DN4" s="9"/>
      <c r="DO4" s="9"/>
      <c r="DP4" s="9"/>
      <c r="DQ4" s="9">
        <v>41</v>
      </c>
      <c r="DR4" s="9"/>
      <c r="DS4" s="9"/>
      <c r="DT4" s="9"/>
      <c r="DU4" s="9"/>
      <c r="DV4" s="9"/>
      <c r="DW4" s="9"/>
      <c r="DX4" s="9">
        <v>41</v>
      </c>
      <c r="DY4" s="9"/>
      <c r="DZ4" s="9"/>
      <c r="EA4" s="8">
        <v>42</v>
      </c>
      <c r="EJ4" s="8">
        <v>43</v>
      </c>
      <c r="ER4" s="8">
        <v>44</v>
      </c>
      <c r="EV4" s="8">
        <v>45</v>
      </c>
      <c r="EX4" s="10"/>
      <c r="EY4" s="9">
        <v>50</v>
      </c>
      <c r="EZ4" s="9"/>
      <c r="FA4" s="9"/>
      <c r="FB4" s="9"/>
      <c r="FC4" s="9">
        <v>51</v>
      </c>
      <c r="FD4" s="9"/>
      <c r="FE4" s="9"/>
      <c r="FF4" s="9"/>
      <c r="FG4" s="9"/>
      <c r="FH4" s="9"/>
      <c r="FI4" s="9"/>
      <c r="FJ4" s="9">
        <v>51</v>
      </c>
      <c r="FK4" s="9"/>
      <c r="FL4" s="9"/>
      <c r="FM4" s="8">
        <v>52</v>
      </c>
      <c r="FV4" s="8">
        <v>53</v>
      </c>
      <c r="GD4" s="8">
        <v>54</v>
      </c>
      <c r="GH4" s="8">
        <v>55</v>
      </c>
      <c r="GJ4" s="10"/>
      <c r="GK4" s="9">
        <v>60</v>
      </c>
      <c r="GL4" s="9"/>
      <c r="GM4" s="9"/>
      <c r="GN4" s="9"/>
      <c r="GO4" s="9">
        <v>61</v>
      </c>
      <c r="GP4" s="9"/>
      <c r="GQ4" s="9"/>
      <c r="GR4" s="9"/>
      <c r="GS4" s="9"/>
      <c r="GT4" s="9"/>
      <c r="GU4" s="9"/>
      <c r="GV4" s="9">
        <v>61</v>
      </c>
      <c r="GW4" s="9"/>
      <c r="GX4" s="9"/>
      <c r="GY4" s="8">
        <v>62</v>
      </c>
      <c r="HH4" s="8">
        <v>63</v>
      </c>
      <c r="HP4" s="8">
        <v>64</v>
      </c>
      <c r="HT4" s="8">
        <v>65</v>
      </c>
      <c r="HV4" s="10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2" customFormat="1" ht="13.5" customHeight="1">
      <c r="A5" s="11" t="s">
        <v>38</v>
      </c>
      <c r="B5" s="11"/>
      <c r="C5" s="12" t="s">
        <v>39</v>
      </c>
      <c r="G5" s="13" t="s">
        <v>39</v>
      </c>
      <c r="H5" s="13"/>
      <c r="I5" s="13"/>
      <c r="J5" s="13"/>
      <c r="K5" s="13"/>
      <c r="L5" s="13"/>
      <c r="M5" s="13"/>
      <c r="N5" s="13" t="s">
        <v>39</v>
      </c>
      <c r="O5" s="13"/>
      <c r="P5" s="13"/>
      <c r="Q5" s="12" t="s">
        <v>39</v>
      </c>
      <c r="Z5" s="12" t="s">
        <v>39</v>
      </c>
      <c r="AH5" s="12" t="s">
        <v>39</v>
      </c>
      <c r="AL5" s="13" t="s">
        <v>39</v>
      </c>
      <c r="AM5" s="13"/>
      <c r="AN5" s="13"/>
      <c r="AO5" s="12" t="s">
        <v>39</v>
      </c>
      <c r="AS5" s="13" t="s">
        <v>39</v>
      </c>
      <c r="AT5" s="13"/>
      <c r="AU5" s="13"/>
      <c r="AV5" s="13"/>
      <c r="AW5" s="13"/>
      <c r="AX5" s="13"/>
      <c r="AY5" s="13"/>
      <c r="AZ5" s="13" t="s">
        <v>39</v>
      </c>
      <c r="BA5" s="13"/>
      <c r="BB5" s="13"/>
      <c r="BC5" s="12" t="s">
        <v>39</v>
      </c>
      <c r="BL5" s="12" t="s">
        <v>39</v>
      </c>
      <c r="BT5" s="12" t="s">
        <v>39</v>
      </c>
      <c r="BX5" s="13" t="s">
        <v>39</v>
      </c>
      <c r="BY5" s="13"/>
      <c r="BZ5" s="13"/>
      <c r="CA5" s="12" t="s">
        <v>39</v>
      </c>
      <c r="CE5" s="13" t="s">
        <v>39</v>
      </c>
      <c r="CF5" s="13"/>
      <c r="CG5" s="13"/>
      <c r="CH5" s="13"/>
      <c r="CI5" s="13"/>
      <c r="CJ5" s="13"/>
      <c r="CK5" s="13"/>
      <c r="CL5" s="13" t="s">
        <v>39</v>
      </c>
      <c r="CM5" s="13"/>
      <c r="CN5" s="13"/>
      <c r="CO5" s="12" t="s">
        <v>39</v>
      </c>
      <c r="CX5" s="12" t="s">
        <v>39</v>
      </c>
      <c r="DF5" s="12" t="s">
        <v>39</v>
      </c>
      <c r="DJ5" s="13" t="s">
        <v>39</v>
      </c>
      <c r="DK5" s="13"/>
      <c r="DL5" s="13"/>
      <c r="DM5" s="12" t="s">
        <v>39</v>
      </c>
      <c r="DQ5" s="13" t="s">
        <v>39</v>
      </c>
      <c r="DR5" s="13"/>
      <c r="DS5" s="13"/>
      <c r="DT5" s="13"/>
      <c r="DU5" s="13"/>
      <c r="DV5" s="13"/>
      <c r="DW5" s="13"/>
      <c r="DX5" s="13" t="s">
        <v>39</v>
      </c>
      <c r="DY5" s="13"/>
      <c r="DZ5" s="13"/>
      <c r="EA5" s="12" t="s">
        <v>39</v>
      </c>
      <c r="EJ5" s="12" t="s">
        <v>39</v>
      </c>
      <c r="ER5" s="12" t="s">
        <v>39</v>
      </c>
      <c r="EV5" s="13" t="s">
        <v>39</v>
      </c>
      <c r="EW5" s="13"/>
      <c r="EX5" s="13"/>
      <c r="EY5" s="12" t="s">
        <v>39</v>
      </c>
      <c r="FC5" s="13" t="s">
        <v>39</v>
      </c>
      <c r="FD5" s="13"/>
      <c r="FE5" s="13"/>
      <c r="FF5" s="13"/>
      <c r="FG5" s="13"/>
      <c r="FH5" s="13"/>
      <c r="FI5" s="13"/>
      <c r="FJ5" s="13" t="s">
        <v>39</v>
      </c>
      <c r="FK5" s="13"/>
      <c r="FL5" s="13"/>
      <c r="FM5" s="12" t="s">
        <v>39</v>
      </c>
      <c r="FV5" s="12" t="s">
        <v>39</v>
      </c>
      <c r="GD5" s="12" t="s">
        <v>39</v>
      </c>
      <c r="GH5" s="13" t="s">
        <v>39</v>
      </c>
      <c r="GI5" s="13"/>
      <c r="GJ5" s="13"/>
      <c r="GK5" s="12" t="s">
        <v>39</v>
      </c>
      <c r="GO5" s="13" t="s">
        <v>39</v>
      </c>
      <c r="GP5" s="13"/>
      <c r="GQ5" s="13"/>
      <c r="GR5" s="13"/>
      <c r="GS5" s="13"/>
      <c r="GT5" s="13"/>
      <c r="GU5" s="13"/>
      <c r="GV5" s="13" t="s">
        <v>39</v>
      </c>
      <c r="GW5" s="13"/>
      <c r="GX5" s="13"/>
      <c r="GY5" s="12" t="s">
        <v>39</v>
      </c>
      <c r="HH5" s="12" t="s">
        <v>39</v>
      </c>
      <c r="HP5" s="12" t="s">
        <v>39</v>
      </c>
      <c r="HT5" s="13" t="s">
        <v>39</v>
      </c>
      <c r="HU5" s="13"/>
      <c r="HV5" s="13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3.5" customHeight="1">
      <c r="A6" s="11"/>
      <c r="B6" s="11"/>
      <c r="C6" s="14" t="s">
        <v>40</v>
      </c>
      <c r="G6" s="15" t="s">
        <v>40</v>
      </c>
      <c r="H6" s="15"/>
      <c r="I6" s="15"/>
      <c r="J6" s="15"/>
      <c r="K6" s="15"/>
      <c r="L6" s="15"/>
      <c r="M6" s="15"/>
      <c r="N6" s="15" t="s">
        <v>40</v>
      </c>
      <c r="O6" s="15"/>
      <c r="P6" s="15"/>
      <c r="Q6" s="14" t="s">
        <v>40</v>
      </c>
      <c r="Z6" s="14" t="s">
        <v>40</v>
      </c>
      <c r="AH6" s="14" t="s">
        <v>40</v>
      </c>
      <c r="AL6" s="15" t="s">
        <v>40</v>
      </c>
      <c r="AM6" s="15"/>
      <c r="AN6" s="15"/>
      <c r="AO6" s="14" t="s">
        <v>41</v>
      </c>
      <c r="AS6" s="15" t="s">
        <v>41</v>
      </c>
      <c r="AT6" s="15"/>
      <c r="AU6" s="15"/>
      <c r="AV6" s="15"/>
      <c r="AW6" s="15"/>
      <c r="AX6" s="15"/>
      <c r="AY6" s="15"/>
      <c r="AZ6" s="15" t="s">
        <v>41</v>
      </c>
      <c r="BA6" s="15"/>
      <c r="BB6" s="15"/>
      <c r="BC6" s="14" t="s">
        <v>41</v>
      </c>
      <c r="BL6" s="14" t="s">
        <v>41</v>
      </c>
      <c r="BT6" s="14" t="s">
        <v>41</v>
      </c>
      <c r="BX6" s="15" t="s">
        <v>41</v>
      </c>
      <c r="BY6" s="15"/>
      <c r="BZ6" s="15"/>
      <c r="CA6" s="14" t="s">
        <v>42</v>
      </c>
      <c r="CE6" s="15" t="s">
        <v>42</v>
      </c>
      <c r="CF6" s="15"/>
      <c r="CG6" s="15"/>
      <c r="CH6" s="15"/>
      <c r="CI6" s="15"/>
      <c r="CJ6" s="15"/>
      <c r="CK6" s="15"/>
      <c r="CL6" s="15" t="s">
        <v>42</v>
      </c>
      <c r="CM6" s="15"/>
      <c r="CN6" s="15"/>
      <c r="CO6" s="14" t="s">
        <v>42</v>
      </c>
      <c r="CX6" s="14" t="s">
        <v>42</v>
      </c>
      <c r="DF6" s="14" t="s">
        <v>42</v>
      </c>
      <c r="DJ6" s="15" t="s">
        <v>42</v>
      </c>
      <c r="DK6" s="15"/>
      <c r="DL6" s="15"/>
      <c r="DM6" s="14" t="s">
        <v>43</v>
      </c>
      <c r="DQ6" s="15" t="s">
        <v>43</v>
      </c>
      <c r="DR6" s="15"/>
      <c r="DS6" s="15"/>
      <c r="DT6" s="15"/>
      <c r="DU6" s="15"/>
      <c r="DV6" s="15"/>
      <c r="DW6" s="15"/>
      <c r="DX6" s="15" t="s">
        <v>43</v>
      </c>
      <c r="DY6" s="15"/>
      <c r="DZ6" s="15"/>
      <c r="EA6" s="14" t="s">
        <v>43</v>
      </c>
      <c r="EJ6" s="14" t="s">
        <v>43</v>
      </c>
      <c r="ER6" s="14" t="s">
        <v>43</v>
      </c>
      <c r="EV6" s="15" t="s">
        <v>43</v>
      </c>
      <c r="EW6" s="15"/>
      <c r="EX6" s="15"/>
      <c r="EY6" s="14" t="s">
        <v>44</v>
      </c>
      <c r="FC6" s="15" t="s">
        <v>44</v>
      </c>
      <c r="FD6" s="15"/>
      <c r="FE6" s="15"/>
      <c r="FF6" s="15"/>
      <c r="FG6" s="15"/>
      <c r="FH6" s="15"/>
      <c r="FI6" s="15"/>
      <c r="FJ6" s="15" t="s">
        <v>44</v>
      </c>
      <c r="FK6" s="15"/>
      <c r="FL6" s="15"/>
      <c r="FM6" s="14" t="s">
        <v>44</v>
      </c>
      <c r="FV6" s="14" t="s">
        <v>44</v>
      </c>
      <c r="GD6" s="14" t="s">
        <v>44</v>
      </c>
      <c r="GH6" s="15" t="s">
        <v>44</v>
      </c>
      <c r="GI6" s="15"/>
      <c r="GJ6" s="15"/>
      <c r="GK6" s="14" t="s">
        <v>45</v>
      </c>
      <c r="GO6" s="15" t="s">
        <v>45</v>
      </c>
      <c r="GP6" s="15"/>
      <c r="GQ6" s="15"/>
      <c r="GR6" s="15"/>
      <c r="GS6" s="15"/>
      <c r="GT6" s="15"/>
      <c r="GU6" s="15"/>
      <c r="GV6" s="15" t="s">
        <v>45</v>
      </c>
      <c r="GW6" s="15"/>
      <c r="GX6" s="15"/>
      <c r="GY6" s="14" t="s">
        <v>45</v>
      </c>
      <c r="HH6" s="14" t="s">
        <v>45</v>
      </c>
      <c r="HP6" s="14" t="s">
        <v>45</v>
      </c>
      <c r="HT6" s="15" t="s">
        <v>45</v>
      </c>
      <c r="HU6" s="15"/>
      <c r="HV6" s="15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2" customFormat="1" ht="15" customHeight="1">
      <c r="A7" s="16" t="s">
        <v>46</v>
      </c>
      <c r="B7" s="16"/>
      <c r="C7" s="17" t="s">
        <v>47</v>
      </c>
      <c r="D7" s="18" t="s">
        <v>48</v>
      </c>
      <c r="E7" s="18" t="s">
        <v>49</v>
      </c>
      <c r="F7" s="19" t="s">
        <v>50</v>
      </c>
      <c r="G7" s="17" t="s">
        <v>51</v>
      </c>
      <c r="H7" s="20" t="s">
        <v>52</v>
      </c>
      <c r="I7" s="20"/>
      <c r="J7" s="18" t="s">
        <v>53</v>
      </c>
      <c r="K7" s="18" t="s">
        <v>54</v>
      </c>
      <c r="L7" s="18" t="s">
        <v>55</v>
      </c>
      <c r="M7" s="19" t="s">
        <v>56</v>
      </c>
      <c r="N7" s="21" t="s">
        <v>57</v>
      </c>
      <c r="O7" s="21"/>
      <c r="P7" s="21"/>
      <c r="Q7" s="22" t="s">
        <v>58</v>
      </c>
      <c r="T7" s="18" t="s">
        <v>59</v>
      </c>
      <c r="U7" s="23" t="s">
        <v>60</v>
      </c>
      <c r="V7" s="24" t="s">
        <v>61</v>
      </c>
      <c r="W7" s="24"/>
      <c r="X7" s="24"/>
      <c r="Y7" s="25" t="s">
        <v>62</v>
      </c>
      <c r="Z7" s="22" t="s">
        <v>63</v>
      </c>
      <c r="AE7" s="26" t="s">
        <v>64</v>
      </c>
      <c r="AF7" s="18" t="s">
        <v>65</v>
      </c>
      <c r="AG7" s="19" t="s">
        <v>50</v>
      </c>
      <c r="AH7" s="17" t="s">
        <v>66</v>
      </c>
      <c r="AI7" s="18" t="s">
        <v>67</v>
      </c>
      <c r="AJ7" s="18" t="s">
        <v>68</v>
      </c>
      <c r="AK7" s="19" t="s">
        <v>50</v>
      </c>
      <c r="AL7" s="27" t="s">
        <v>69</v>
      </c>
      <c r="AM7" s="28"/>
      <c r="AN7" s="29" t="s">
        <v>70</v>
      </c>
      <c r="AO7" s="17" t="s">
        <v>47</v>
      </c>
      <c r="AP7" s="18" t="s">
        <v>48</v>
      </c>
      <c r="AQ7" s="18" t="s">
        <v>49</v>
      </c>
      <c r="AR7" s="19" t="s">
        <v>50</v>
      </c>
      <c r="AS7" s="17" t="s">
        <v>51</v>
      </c>
      <c r="AT7" s="30" t="s">
        <v>52</v>
      </c>
      <c r="AU7" s="30"/>
      <c r="AV7" s="18" t="s">
        <v>53</v>
      </c>
      <c r="AW7" s="18" t="s">
        <v>54</v>
      </c>
      <c r="AX7" s="18" t="s">
        <v>55</v>
      </c>
      <c r="AY7" s="19" t="s">
        <v>56</v>
      </c>
      <c r="AZ7" s="21" t="s">
        <v>57</v>
      </c>
      <c r="BA7" s="21"/>
      <c r="BB7" s="21"/>
      <c r="BC7" s="22" t="s">
        <v>58</v>
      </c>
      <c r="BF7" s="18" t="s">
        <v>59</v>
      </c>
      <c r="BG7" s="23" t="s">
        <v>60</v>
      </c>
      <c r="BH7" s="24" t="s">
        <v>61</v>
      </c>
      <c r="BI7" s="24"/>
      <c r="BJ7" s="24"/>
      <c r="BK7" s="25" t="s">
        <v>62</v>
      </c>
      <c r="BL7" s="22" t="s">
        <v>63</v>
      </c>
      <c r="BQ7" s="26" t="s">
        <v>64</v>
      </c>
      <c r="BR7" s="18" t="s">
        <v>65</v>
      </c>
      <c r="BS7" s="19" t="s">
        <v>50</v>
      </c>
      <c r="BT7" s="17" t="s">
        <v>66</v>
      </c>
      <c r="BU7" s="18" t="s">
        <v>67</v>
      </c>
      <c r="BV7" s="18" t="s">
        <v>68</v>
      </c>
      <c r="BW7" s="19" t="s">
        <v>50</v>
      </c>
      <c r="BX7" s="27" t="s">
        <v>69</v>
      </c>
      <c r="BY7" s="28"/>
      <c r="BZ7" s="29" t="s">
        <v>70</v>
      </c>
      <c r="CA7" s="17" t="s">
        <v>47</v>
      </c>
      <c r="CB7" s="18" t="s">
        <v>48</v>
      </c>
      <c r="CC7" s="18" t="s">
        <v>49</v>
      </c>
      <c r="CD7" s="19" t="s">
        <v>50</v>
      </c>
      <c r="CE7" s="17" t="s">
        <v>51</v>
      </c>
      <c r="CF7" s="30" t="s">
        <v>52</v>
      </c>
      <c r="CG7" s="30"/>
      <c r="CH7" s="18" t="s">
        <v>53</v>
      </c>
      <c r="CI7" s="18" t="s">
        <v>54</v>
      </c>
      <c r="CJ7" s="18" t="s">
        <v>55</v>
      </c>
      <c r="CK7" s="19" t="s">
        <v>56</v>
      </c>
      <c r="CL7" s="21" t="s">
        <v>57</v>
      </c>
      <c r="CM7" s="21"/>
      <c r="CN7" s="21"/>
      <c r="CO7" s="22" t="s">
        <v>58</v>
      </c>
      <c r="CR7" s="18" t="s">
        <v>59</v>
      </c>
      <c r="CS7" s="23" t="s">
        <v>60</v>
      </c>
      <c r="CT7" s="24" t="s">
        <v>61</v>
      </c>
      <c r="CU7" s="24"/>
      <c r="CV7" s="24"/>
      <c r="CW7" s="25" t="s">
        <v>62</v>
      </c>
      <c r="CX7" s="22" t="s">
        <v>63</v>
      </c>
      <c r="DC7" s="26" t="s">
        <v>64</v>
      </c>
      <c r="DD7" s="18" t="s">
        <v>65</v>
      </c>
      <c r="DE7" s="19" t="s">
        <v>50</v>
      </c>
      <c r="DF7" s="17" t="s">
        <v>66</v>
      </c>
      <c r="DG7" s="18" t="s">
        <v>67</v>
      </c>
      <c r="DH7" s="18" t="s">
        <v>68</v>
      </c>
      <c r="DI7" s="19" t="s">
        <v>50</v>
      </c>
      <c r="DJ7" s="27" t="s">
        <v>69</v>
      </c>
      <c r="DK7" s="28"/>
      <c r="DL7" s="29" t="s">
        <v>70</v>
      </c>
      <c r="DM7" s="17" t="s">
        <v>47</v>
      </c>
      <c r="DN7" s="18" t="s">
        <v>48</v>
      </c>
      <c r="DO7" s="18" t="s">
        <v>49</v>
      </c>
      <c r="DP7" s="19" t="s">
        <v>50</v>
      </c>
      <c r="DQ7" s="17" t="s">
        <v>51</v>
      </c>
      <c r="DR7" s="30" t="s">
        <v>52</v>
      </c>
      <c r="DS7" s="30"/>
      <c r="DT7" s="18" t="s">
        <v>53</v>
      </c>
      <c r="DU7" s="18" t="s">
        <v>54</v>
      </c>
      <c r="DV7" s="18" t="s">
        <v>55</v>
      </c>
      <c r="DW7" s="19" t="s">
        <v>56</v>
      </c>
      <c r="DX7" s="21" t="s">
        <v>57</v>
      </c>
      <c r="DY7" s="21"/>
      <c r="DZ7" s="21"/>
      <c r="EA7" s="22" t="s">
        <v>58</v>
      </c>
      <c r="ED7" s="18" t="s">
        <v>59</v>
      </c>
      <c r="EE7" s="23" t="s">
        <v>60</v>
      </c>
      <c r="EF7" s="24" t="s">
        <v>61</v>
      </c>
      <c r="EG7" s="24"/>
      <c r="EH7" s="24"/>
      <c r="EI7" s="25" t="s">
        <v>62</v>
      </c>
      <c r="EJ7" s="22" t="s">
        <v>63</v>
      </c>
      <c r="EO7" s="26" t="s">
        <v>64</v>
      </c>
      <c r="EP7" s="18" t="s">
        <v>65</v>
      </c>
      <c r="EQ7" s="19" t="s">
        <v>50</v>
      </c>
      <c r="ER7" s="17" t="s">
        <v>66</v>
      </c>
      <c r="ES7" s="18" t="s">
        <v>67</v>
      </c>
      <c r="ET7" s="18" t="s">
        <v>68</v>
      </c>
      <c r="EU7" s="19" t="s">
        <v>50</v>
      </c>
      <c r="EV7" s="27" t="s">
        <v>69</v>
      </c>
      <c r="EW7" s="28"/>
      <c r="EX7" s="29" t="s">
        <v>70</v>
      </c>
      <c r="EY7" s="17" t="s">
        <v>47</v>
      </c>
      <c r="EZ7" s="18" t="s">
        <v>48</v>
      </c>
      <c r="FA7" s="18" t="s">
        <v>49</v>
      </c>
      <c r="FB7" s="19" t="s">
        <v>50</v>
      </c>
      <c r="FC7" s="17" t="s">
        <v>51</v>
      </c>
      <c r="FD7" s="30" t="s">
        <v>52</v>
      </c>
      <c r="FE7" s="30"/>
      <c r="FF7" s="18" t="s">
        <v>53</v>
      </c>
      <c r="FG7" s="18" t="s">
        <v>54</v>
      </c>
      <c r="FH7" s="18" t="s">
        <v>55</v>
      </c>
      <c r="FI7" s="19" t="s">
        <v>56</v>
      </c>
      <c r="FJ7" s="21" t="s">
        <v>57</v>
      </c>
      <c r="FK7" s="21"/>
      <c r="FL7" s="21"/>
      <c r="FM7" s="22" t="s">
        <v>58</v>
      </c>
      <c r="FP7" s="18" t="s">
        <v>59</v>
      </c>
      <c r="FQ7" s="23" t="s">
        <v>60</v>
      </c>
      <c r="FR7" s="24" t="s">
        <v>61</v>
      </c>
      <c r="FS7" s="24"/>
      <c r="FT7" s="24"/>
      <c r="FU7" s="25" t="s">
        <v>62</v>
      </c>
      <c r="FV7" s="22" t="s">
        <v>63</v>
      </c>
      <c r="GA7" s="26" t="s">
        <v>64</v>
      </c>
      <c r="GB7" s="18" t="s">
        <v>65</v>
      </c>
      <c r="GC7" s="19" t="s">
        <v>50</v>
      </c>
      <c r="GD7" s="17" t="s">
        <v>66</v>
      </c>
      <c r="GE7" s="18" t="s">
        <v>67</v>
      </c>
      <c r="GF7" s="18" t="s">
        <v>68</v>
      </c>
      <c r="GG7" s="19" t="s">
        <v>50</v>
      </c>
      <c r="GH7" s="27" t="s">
        <v>69</v>
      </c>
      <c r="GI7" s="28"/>
      <c r="GJ7" s="29" t="s">
        <v>70</v>
      </c>
      <c r="GK7" s="17" t="s">
        <v>47</v>
      </c>
      <c r="GL7" s="18" t="s">
        <v>48</v>
      </c>
      <c r="GM7" s="18" t="s">
        <v>49</v>
      </c>
      <c r="GN7" s="19" t="s">
        <v>50</v>
      </c>
      <c r="GO7" s="17" t="s">
        <v>51</v>
      </c>
      <c r="GP7" s="30" t="s">
        <v>52</v>
      </c>
      <c r="GQ7" s="30"/>
      <c r="GR7" s="18" t="s">
        <v>53</v>
      </c>
      <c r="GS7" s="18" t="s">
        <v>54</v>
      </c>
      <c r="GT7" s="18" t="s">
        <v>55</v>
      </c>
      <c r="GU7" s="19" t="s">
        <v>56</v>
      </c>
      <c r="GV7" s="21" t="s">
        <v>57</v>
      </c>
      <c r="GW7" s="21"/>
      <c r="GX7" s="21"/>
      <c r="GY7" s="22" t="s">
        <v>58</v>
      </c>
      <c r="HB7" s="18" t="s">
        <v>59</v>
      </c>
      <c r="HC7" s="23" t="s">
        <v>60</v>
      </c>
      <c r="HD7" s="24" t="s">
        <v>61</v>
      </c>
      <c r="HE7" s="24"/>
      <c r="HF7" s="24"/>
      <c r="HG7" s="25" t="s">
        <v>62</v>
      </c>
      <c r="HH7" s="22" t="s">
        <v>63</v>
      </c>
      <c r="HM7" s="26" t="s">
        <v>64</v>
      </c>
      <c r="HN7" s="18" t="s">
        <v>65</v>
      </c>
      <c r="HO7" s="19" t="s">
        <v>50</v>
      </c>
      <c r="HP7" s="17" t="s">
        <v>66</v>
      </c>
      <c r="HQ7" s="18" t="s">
        <v>67</v>
      </c>
      <c r="HR7" s="18" t="s">
        <v>68</v>
      </c>
      <c r="HS7" s="19" t="s">
        <v>50</v>
      </c>
      <c r="HT7" s="27" t="s">
        <v>69</v>
      </c>
      <c r="HU7" s="28"/>
      <c r="HV7" s="29" t="s">
        <v>70</v>
      </c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" customFormat="1" ht="15" customHeight="1">
      <c r="A8" s="16"/>
      <c r="B8" s="16"/>
      <c r="C8" s="17"/>
      <c r="F8" s="19"/>
      <c r="G8" s="17"/>
      <c r="H8" s="20"/>
      <c r="I8" s="20"/>
      <c r="M8" s="19"/>
      <c r="N8" s="31" t="s">
        <v>71</v>
      </c>
      <c r="O8" s="31"/>
      <c r="P8" s="31"/>
      <c r="Q8" s="32" t="s">
        <v>72</v>
      </c>
      <c r="R8" s="33" t="s">
        <v>73</v>
      </c>
      <c r="S8" s="33" t="s">
        <v>74</v>
      </c>
      <c r="U8" s="23"/>
      <c r="V8" s="33" t="s">
        <v>75</v>
      </c>
      <c r="W8" s="34" t="s">
        <v>76</v>
      </c>
      <c r="X8" s="33" t="s">
        <v>74</v>
      </c>
      <c r="Y8" s="25"/>
      <c r="Z8" s="35" t="s">
        <v>77</v>
      </c>
      <c r="AA8" s="36" t="s">
        <v>78</v>
      </c>
      <c r="AB8" s="37" t="s">
        <v>79</v>
      </c>
      <c r="AC8" s="37" t="s">
        <v>80</v>
      </c>
      <c r="AD8" s="33" t="s">
        <v>74</v>
      </c>
      <c r="AE8" s="26"/>
      <c r="AF8" s="26"/>
      <c r="AG8" s="19"/>
      <c r="AH8" s="17"/>
      <c r="AK8" s="19"/>
      <c r="AL8" s="27"/>
      <c r="AM8" s="28"/>
      <c r="AN8" s="29"/>
      <c r="AO8" s="17"/>
      <c r="AR8" s="19"/>
      <c r="AS8" s="17"/>
      <c r="AT8" s="30"/>
      <c r="AU8" s="30"/>
      <c r="AY8" s="19"/>
      <c r="AZ8" s="31" t="s">
        <v>71</v>
      </c>
      <c r="BA8" s="31"/>
      <c r="BB8" s="31"/>
      <c r="BC8" s="32" t="s">
        <v>72</v>
      </c>
      <c r="BD8" s="33" t="s">
        <v>73</v>
      </c>
      <c r="BE8" s="33" t="s">
        <v>74</v>
      </c>
      <c r="BG8" s="23"/>
      <c r="BH8" s="33" t="s">
        <v>75</v>
      </c>
      <c r="BI8" s="34" t="s">
        <v>76</v>
      </c>
      <c r="BJ8" s="33" t="s">
        <v>74</v>
      </c>
      <c r="BK8" s="25"/>
      <c r="BL8" s="35" t="s">
        <v>77</v>
      </c>
      <c r="BM8" s="36" t="s">
        <v>78</v>
      </c>
      <c r="BN8" s="37" t="s">
        <v>79</v>
      </c>
      <c r="BO8" s="37" t="s">
        <v>80</v>
      </c>
      <c r="BP8" s="33" t="s">
        <v>74</v>
      </c>
      <c r="BQ8" s="26"/>
      <c r="BR8" s="26"/>
      <c r="BS8" s="19"/>
      <c r="BT8" s="17"/>
      <c r="BW8" s="19"/>
      <c r="BX8" s="27"/>
      <c r="BY8" s="28"/>
      <c r="BZ8" s="29"/>
      <c r="CA8" s="17"/>
      <c r="CD8" s="19"/>
      <c r="CE8" s="17"/>
      <c r="CF8" s="30"/>
      <c r="CG8" s="30"/>
      <c r="CK8" s="19"/>
      <c r="CL8" s="31" t="s">
        <v>71</v>
      </c>
      <c r="CM8" s="31"/>
      <c r="CN8" s="31"/>
      <c r="CO8" s="32" t="s">
        <v>72</v>
      </c>
      <c r="CP8" s="33" t="s">
        <v>73</v>
      </c>
      <c r="CQ8" s="33" t="s">
        <v>74</v>
      </c>
      <c r="CS8" s="23"/>
      <c r="CT8" s="33" t="s">
        <v>75</v>
      </c>
      <c r="CU8" s="34" t="s">
        <v>76</v>
      </c>
      <c r="CV8" s="33" t="s">
        <v>74</v>
      </c>
      <c r="CW8" s="25"/>
      <c r="CX8" s="35" t="s">
        <v>77</v>
      </c>
      <c r="CY8" s="36" t="s">
        <v>78</v>
      </c>
      <c r="CZ8" s="37" t="s">
        <v>79</v>
      </c>
      <c r="DA8" s="37" t="s">
        <v>80</v>
      </c>
      <c r="DB8" s="33" t="s">
        <v>74</v>
      </c>
      <c r="DC8" s="26"/>
      <c r="DD8" s="26"/>
      <c r="DE8" s="19"/>
      <c r="DF8" s="17"/>
      <c r="DI8" s="19"/>
      <c r="DJ8" s="27"/>
      <c r="DK8" s="28"/>
      <c r="DL8" s="29"/>
      <c r="DM8" s="17"/>
      <c r="DP8" s="19"/>
      <c r="DQ8" s="17"/>
      <c r="DR8" s="30"/>
      <c r="DS8" s="30"/>
      <c r="DW8" s="19"/>
      <c r="DX8" s="31" t="s">
        <v>71</v>
      </c>
      <c r="DY8" s="31"/>
      <c r="DZ8" s="31"/>
      <c r="EA8" s="32" t="s">
        <v>72</v>
      </c>
      <c r="EB8" s="33" t="s">
        <v>73</v>
      </c>
      <c r="EC8" s="33" t="s">
        <v>74</v>
      </c>
      <c r="EE8" s="23"/>
      <c r="EF8" s="33" t="s">
        <v>75</v>
      </c>
      <c r="EG8" s="34" t="s">
        <v>76</v>
      </c>
      <c r="EH8" s="33" t="s">
        <v>74</v>
      </c>
      <c r="EI8" s="25"/>
      <c r="EJ8" s="35" t="s">
        <v>77</v>
      </c>
      <c r="EK8" s="36" t="s">
        <v>78</v>
      </c>
      <c r="EL8" s="37" t="s">
        <v>79</v>
      </c>
      <c r="EM8" s="37" t="s">
        <v>80</v>
      </c>
      <c r="EN8" s="33" t="s">
        <v>74</v>
      </c>
      <c r="EO8" s="26"/>
      <c r="EP8" s="26"/>
      <c r="EQ8" s="19"/>
      <c r="ER8" s="17"/>
      <c r="EU8" s="19"/>
      <c r="EV8" s="27"/>
      <c r="EW8" s="28"/>
      <c r="EX8" s="29"/>
      <c r="EY8" s="17"/>
      <c r="FB8" s="19"/>
      <c r="FC8" s="17"/>
      <c r="FD8" s="30"/>
      <c r="FE8" s="30"/>
      <c r="FI8" s="19"/>
      <c r="FJ8" s="31" t="s">
        <v>71</v>
      </c>
      <c r="FK8" s="31"/>
      <c r="FL8" s="31"/>
      <c r="FM8" s="32" t="s">
        <v>72</v>
      </c>
      <c r="FN8" s="33" t="s">
        <v>73</v>
      </c>
      <c r="FO8" s="33" t="s">
        <v>74</v>
      </c>
      <c r="FQ8" s="23"/>
      <c r="FR8" s="33" t="s">
        <v>75</v>
      </c>
      <c r="FS8" s="34" t="s">
        <v>76</v>
      </c>
      <c r="FT8" s="33" t="s">
        <v>74</v>
      </c>
      <c r="FU8" s="25"/>
      <c r="FV8" s="35" t="s">
        <v>77</v>
      </c>
      <c r="FW8" s="36" t="s">
        <v>78</v>
      </c>
      <c r="FX8" s="37" t="s">
        <v>79</v>
      </c>
      <c r="FY8" s="37" t="s">
        <v>80</v>
      </c>
      <c r="FZ8" s="33" t="s">
        <v>74</v>
      </c>
      <c r="GA8" s="26"/>
      <c r="GB8" s="26"/>
      <c r="GC8" s="19"/>
      <c r="GD8" s="17"/>
      <c r="GG8" s="19"/>
      <c r="GH8" s="27"/>
      <c r="GI8" s="28"/>
      <c r="GJ8" s="29"/>
      <c r="GK8" s="17"/>
      <c r="GN8" s="19"/>
      <c r="GO8" s="17"/>
      <c r="GP8" s="30"/>
      <c r="GQ8" s="30"/>
      <c r="GU8" s="19"/>
      <c r="GV8" s="31" t="s">
        <v>71</v>
      </c>
      <c r="GW8" s="31"/>
      <c r="GX8" s="31"/>
      <c r="GY8" s="32" t="s">
        <v>72</v>
      </c>
      <c r="GZ8" s="33" t="s">
        <v>73</v>
      </c>
      <c r="HA8" s="33" t="s">
        <v>74</v>
      </c>
      <c r="HC8" s="23"/>
      <c r="HD8" s="33" t="s">
        <v>75</v>
      </c>
      <c r="HE8" s="34" t="s">
        <v>76</v>
      </c>
      <c r="HF8" s="33" t="s">
        <v>74</v>
      </c>
      <c r="HG8" s="25"/>
      <c r="HH8" s="35" t="s">
        <v>77</v>
      </c>
      <c r="HI8" s="36" t="s">
        <v>78</v>
      </c>
      <c r="HJ8" s="37" t="s">
        <v>79</v>
      </c>
      <c r="HK8" s="37" t="s">
        <v>80</v>
      </c>
      <c r="HL8" s="33" t="s">
        <v>74</v>
      </c>
      <c r="HM8" s="26"/>
      <c r="HN8" s="26"/>
      <c r="HO8" s="19"/>
      <c r="HP8" s="17"/>
      <c r="HS8" s="19"/>
      <c r="HT8" s="27"/>
      <c r="HU8" s="28"/>
      <c r="HV8" s="29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3" customFormat="1" ht="15" customHeight="1">
      <c r="A9" s="16"/>
      <c r="B9" s="16"/>
      <c r="C9" s="17"/>
      <c r="D9" s="18"/>
      <c r="E9" s="18"/>
      <c r="F9" s="19"/>
      <c r="G9" s="17"/>
      <c r="H9" s="38"/>
      <c r="I9" s="39" t="s">
        <v>81</v>
      </c>
      <c r="J9" s="18"/>
      <c r="K9" s="18"/>
      <c r="L9" s="18"/>
      <c r="M9" s="19"/>
      <c r="N9" s="32" t="s">
        <v>82</v>
      </c>
      <c r="O9" s="33" t="s">
        <v>83</v>
      </c>
      <c r="P9" s="40" t="s">
        <v>74</v>
      </c>
      <c r="Q9" s="32"/>
      <c r="U9" s="23"/>
      <c r="W9" s="34"/>
      <c r="Y9" s="25"/>
      <c r="Z9" s="35"/>
      <c r="AA9" s="36"/>
      <c r="AB9" s="37"/>
      <c r="AC9" s="37"/>
      <c r="AG9" s="19"/>
      <c r="AH9" s="17"/>
      <c r="AI9" s="18"/>
      <c r="AJ9" s="18"/>
      <c r="AK9" s="19"/>
      <c r="AL9" s="27"/>
      <c r="AM9" s="41" t="s">
        <v>84</v>
      </c>
      <c r="AN9" s="29"/>
      <c r="AO9" s="17"/>
      <c r="AP9" s="18"/>
      <c r="AQ9" s="18"/>
      <c r="AR9" s="19"/>
      <c r="AS9" s="17"/>
      <c r="AT9" s="38"/>
      <c r="AU9" s="39" t="s">
        <v>81</v>
      </c>
      <c r="AV9" s="18"/>
      <c r="AW9" s="18"/>
      <c r="AX9" s="18"/>
      <c r="AY9" s="19"/>
      <c r="AZ9" s="32" t="s">
        <v>82</v>
      </c>
      <c r="BA9" s="33" t="s">
        <v>83</v>
      </c>
      <c r="BB9" s="40" t="s">
        <v>74</v>
      </c>
      <c r="BC9" s="32"/>
      <c r="BG9" s="23"/>
      <c r="BI9" s="34"/>
      <c r="BK9" s="25"/>
      <c r="BL9" s="35"/>
      <c r="BM9" s="36"/>
      <c r="BN9" s="37"/>
      <c r="BO9" s="37"/>
      <c r="BS9" s="19"/>
      <c r="BT9" s="17"/>
      <c r="BU9" s="18"/>
      <c r="BV9" s="18"/>
      <c r="BW9" s="19"/>
      <c r="BX9" s="27"/>
      <c r="BY9" s="41" t="s">
        <v>84</v>
      </c>
      <c r="BZ9" s="29"/>
      <c r="CA9" s="17"/>
      <c r="CB9" s="18"/>
      <c r="CC9" s="18"/>
      <c r="CD9" s="19"/>
      <c r="CE9" s="17"/>
      <c r="CF9" s="38"/>
      <c r="CG9" s="39" t="s">
        <v>81</v>
      </c>
      <c r="CH9" s="18"/>
      <c r="CI9" s="18"/>
      <c r="CJ9" s="18"/>
      <c r="CK9" s="19"/>
      <c r="CL9" s="32" t="s">
        <v>82</v>
      </c>
      <c r="CM9" s="33" t="s">
        <v>83</v>
      </c>
      <c r="CN9" s="40" t="s">
        <v>74</v>
      </c>
      <c r="CO9" s="32"/>
      <c r="CS9" s="23"/>
      <c r="CU9" s="34"/>
      <c r="CW9" s="25"/>
      <c r="CX9" s="35"/>
      <c r="CY9" s="36"/>
      <c r="CZ9" s="37"/>
      <c r="DA9" s="37"/>
      <c r="DE9" s="19"/>
      <c r="DF9" s="17"/>
      <c r="DG9" s="18"/>
      <c r="DH9" s="18"/>
      <c r="DI9" s="19"/>
      <c r="DJ9" s="27"/>
      <c r="DK9" s="41" t="s">
        <v>84</v>
      </c>
      <c r="DL9" s="29"/>
      <c r="DM9" s="17"/>
      <c r="DN9" s="18"/>
      <c r="DO9" s="18"/>
      <c r="DP9" s="19"/>
      <c r="DQ9" s="17"/>
      <c r="DR9" s="38"/>
      <c r="DS9" s="39" t="s">
        <v>81</v>
      </c>
      <c r="DT9" s="18"/>
      <c r="DU9" s="18"/>
      <c r="DV9" s="18"/>
      <c r="DW9" s="19"/>
      <c r="DX9" s="32" t="s">
        <v>82</v>
      </c>
      <c r="DY9" s="33" t="s">
        <v>83</v>
      </c>
      <c r="DZ9" s="40" t="s">
        <v>74</v>
      </c>
      <c r="EA9" s="32"/>
      <c r="EE9" s="23"/>
      <c r="EG9" s="34"/>
      <c r="EI9" s="25"/>
      <c r="EJ9" s="35"/>
      <c r="EK9" s="36"/>
      <c r="EL9" s="37"/>
      <c r="EM9" s="37"/>
      <c r="EQ9" s="19"/>
      <c r="ER9" s="17"/>
      <c r="ES9" s="18"/>
      <c r="ET9" s="18"/>
      <c r="EU9" s="19"/>
      <c r="EV9" s="27"/>
      <c r="EW9" s="41" t="s">
        <v>84</v>
      </c>
      <c r="EX9" s="29"/>
      <c r="EY9" s="17"/>
      <c r="EZ9" s="18"/>
      <c r="FA9" s="18"/>
      <c r="FB9" s="19"/>
      <c r="FC9" s="17"/>
      <c r="FD9" s="38"/>
      <c r="FE9" s="39" t="s">
        <v>81</v>
      </c>
      <c r="FF9" s="18"/>
      <c r="FG9" s="18"/>
      <c r="FH9" s="18"/>
      <c r="FI9" s="19"/>
      <c r="FJ9" s="32" t="s">
        <v>82</v>
      </c>
      <c r="FK9" s="33" t="s">
        <v>83</v>
      </c>
      <c r="FL9" s="40" t="s">
        <v>74</v>
      </c>
      <c r="FM9" s="32"/>
      <c r="FQ9" s="23"/>
      <c r="FS9" s="34"/>
      <c r="FU9" s="25"/>
      <c r="FV9" s="35"/>
      <c r="FW9" s="36"/>
      <c r="FX9" s="37"/>
      <c r="FY9" s="37"/>
      <c r="GC9" s="19"/>
      <c r="GD9" s="17"/>
      <c r="GE9" s="18"/>
      <c r="GF9" s="18"/>
      <c r="GG9" s="19"/>
      <c r="GH9" s="27"/>
      <c r="GI9" s="41" t="s">
        <v>84</v>
      </c>
      <c r="GJ9" s="29"/>
      <c r="GK9" s="17"/>
      <c r="GL9" s="18"/>
      <c r="GM9" s="18"/>
      <c r="GN9" s="19"/>
      <c r="GO9" s="17"/>
      <c r="GP9" s="38"/>
      <c r="GQ9" s="39" t="s">
        <v>81</v>
      </c>
      <c r="GR9" s="18"/>
      <c r="GS9" s="18"/>
      <c r="GT9" s="18"/>
      <c r="GU9" s="19"/>
      <c r="GV9" s="32" t="s">
        <v>82</v>
      </c>
      <c r="GW9" s="33" t="s">
        <v>83</v>
      </c>
      <c r="GX9" s="40" t="s">
        <v>74</v>
      </c>
      <c r="GY9" s="32"/>
      <c r="HC9" s="23"/>
      <c r="HE9" s="34"/>
      <c r="HG9" s="25"/>
      <c r="HH9" s="35"/>
      <c r="HI9" s="36"/>
      <c r="HJ9" s="37"/>
      <c r="HK9" s="37"/>
      <c r="HO9" s="19"/>
      <c r="HP9" s="17"/>
      <c r="HQ9" s="18"/>
      <c r="HR9" s="18"/>
      <c r="HS9" s="19"/>
      <c r="HT9" s="27"/>
      <c r="HU9" s="41" t="s">
        <v>84</v>
      </c>
      <c r="HV9" s="29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3" customFormat="1" ht="15" customHeight="1">
      <c r="A10" s="16"/>
      <c r="B10" s="16"/>
      <c r="C10" s="17"/>
      <c r="D10" s="18"/>
      <c r="E10" s="18"/>
      <c r="F10" s="19"/>
      <c r="G10" s="17"/>
      <c r="H10" s="38"/>
      <c r="I10" s="39"/>
      <c r="J10" s="18"/>
      <c r="K10" s="18"/>
      <c r="L10" s="18"/>
      <c r="M10" s="19"/>
      <c r="N10" s="32"/>
      <c r="P10" s="40"/>
      <c r="Q10" s="32"/>
      <c r="U10" s="23"/>
      <c r="W10" s="34"/>
      <c r="Y10" s="25"/>
      <c r="Z10" s="35"/>
      <c r="AA10" s="36"/>
      <c r="AB10" s="37"/>
      <c r="AC10" s="37"/>
      <c r="AG10" s="19"/>
      <c r="AH10" s="17"/>
      <c r="AI10" s="18"/>
      <c r="AJ10" s="18"/>
      <c r="AK10" s="19"/>
      <c r="AL10" s="27"/>
      <c r="AM10" s="41"/>
      <c r="AN10" s="29"/>
      <c r="AO10" s="17"/>
      <c r="AP10" s="18"/>
      <c r="AQ10" s="18"/>
      <c r="AR10" s="19"/>
      <c r="AS10" s="17"/>
      <c r="AT10" s="38"/>
      <c r="AU10" s="39"/>
      <c r="AV10" s="18"/>
      <c r="AW10" s="18"/>
      <c r="AX10" s="18"/>
      <c r="AY10" s="19"/>
      <c r="AZ10" s="32"/>
      <c r="BB10" s="40"/>
      <c r="BC10" s="32"/>
      <c r="BG10" s="23"/>
      <c r="BI10" s="34"/>
      <c r="BK10" s="25"/>
      <c r="BL10" s="35"/>
      <c r="BM10" s="36"/>
      <c r="BN10" s="37"/>
      <c r="BO10" s="37"/>
      <c r="BS10" s="19"/>
      <c r="BT10" s="17"/>
      <c r="BU10" s="18"/>
      <c r="BV10" s="18"/>
      <c r="BW10" s="19"/>
      <c r="BX10" s="27"/>
      <c r="BY10" s="41"/>
      <c r="BZ10" s="29"/>
      <c r="CA10" s="17"/>
      <c r="CB10" s="18"/>
      <c r="CC10" s="18"/>
      <c r="CD10" s="19"/>
      <c r="CE10" s="17"/>
      <c r="CF10" s="38"/>
      <c r="CG10" s="39"/>
      <c r="CH10" s="18"/>
      <c r="CI10" s="18"/>
      <c r="CJ10" s="18"/>
      <c r="CK10" s="19"/>
      <c r="CL10" s="32"/>
      <c r="CN10" s="40"/>
      <c r="CO10" s="32"/>
      <c r="CS10" s="23"/>
      <c r="CU10" s="34"/>
      <c r="CW10" s="25"/>
      <c r="CX10" s="35"/>
      <c r="CY10" s="36"/>
      <c r="CZ10" s="37"/>
      <c r="DA10" s="37"/>
      <c r="DE10" s="19"/>
      <c r="DF10" s="17"/>
      <c r="DG10" s="18"/>
      <c r="DH10" s="18"/>
      <c r="DI10" s="19"/>
      <c r="DJ10" s="27"/>
      <c r="DK10" s="41"/>
      <c r="DL10" s="29"/>
      <c r="DM10" s="17"/>
      <c r="DN10" s="18"/>
      <c r="DO10" s="18"/>
      <c r="DP10" s="19"/>
      <c r="DQ10" s="17"/>
      <c r="DR10" s="38"/>
      <c r="DS10" s="39"/>
      <c r="DT10" s="18"/>
      <c r="DU10" s="18"/>
      <c r="DV10" s="18"/>
      <c r="DW10" s="19"/>
      <c r="DX10" s="32"/>
      <c r="DZ10" s="40"/>
      <c r="EA10" s="32"/>
      <c r="EE10" s="23"/>
      <c r="EG10" s="34"/>
      <c r="EI10" s="25"/>
      <c r="EJ10" s="35"/>
      <c r="EK10" s="36"/>
      <c r="EL10" s="37"/>
      <c r="EM10" s="37"/>
      <c r="EQ10" s="19"/>
      <c r="ER10" s="17"/>
      <c r="ES10" s="18"/>
      <c r="ET10" s="18"/>
      <c r="EU10" s="19"/>
      <c r="EV10" s="27"/>
      <c r="EW10" s="41"/>
      <c r="EX10" s="29"/>
      <c r="EY10" s="17"/>
      <c r="EZ10" s="18"/>
      <c r="FA10" s="18"/>
      <c r="FB10" s="19"/>
      <c r="FC10" s="17"/>
      <c r="FD10" s="38"/>
      <c r="FE10" s="39"/>
      <c r="FF10" s="18"/>
      <c r="FG10" s="18"/>
      <c r="FH10" s="18"/>
      <c r="FI10" s="19"/>
      <c r="FJ10" s="32"/>
      <c r="FL10" s="40"/>
      <c r="FM10" s="32"/>
      <c r="FQ10" s="23"/>
      <c r="FS10" s="34"/>
      <c r="FU10" s="25"/>
      <c r="FV10" s="35"/>
      <c r="FW10" s="36"/>
      <c r="FX10" s="37"/>
      <c r="FY10" s="37"/>
      <c r="GC10" s="19"/>
      <c r="GD10" s="17"/>
      <c r="GE10" s="18"/>
      <c r="GF10" s="18"/>
      <c r="GG10" s="19"/>
      <c r="GH10" s="27"/>
      <c r="GI10" s="41"/>
      <c r="GJ10" s="29"/>
      <c r="GK10" s="17"/>
      <c r="GL10" s="18"/>
      <c r="GM10" s="18"/>
      <c r="GN10" s="19"/>
      <c r="GO10" s="17"/>
      <c r="GP10" s="38"/>
      <c r="GQ10" s="39"/>
      <c r="GR10" s="18"/>
      <c r="GS10" s="18"/>
      <c r="GT10" s="18"/>
      <c r="GU10" s="19"/>
      <c r="GV10" s="32"/>
      <c r="GX10" s="40"/>
      <c r="GY10" s="32"/>
      <c r="HC10" s="23"/>
      <c r="HE10" s="34"/>
      <c r="HG10" s="25"/>
      <c r="HH10" s="35"/>
      <c r="HI10" s="36"/>
      <c r="HJ10" s="37"/>
      <c r="HK10" s="37"/>
      <c r="HO10" s="19"/>
      <c r="HP10" s="17"/>
      <c r="HQ10" s="18"/>
      <c r="HR10" s="18"/>
      <c r="HS10" s="19"/>
      <c r="HT10" s="27"/>
      <c r="HU10" s="41"/>
      <c r="HV10" s="29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3" customFormat="1" ht="15" customHeight="1">
      <c r="A11" s="16"/>
      <c r="B11" s="16"/>
      <c r="C11" s="17"/>
      <c r="D11" s="18"/>
      <c r="E11" s="18"/>
      <c r="F11" s="19"/>
      <c r="G11" s="17"/>
      <c r="H11" s="38"/>
      <c r="I11" s="39"/>
      <c r="J11" s="18"/>
      <c r="K11" s="18"/>
      <c r="L11" s="18"/>
      <c r="M11" s="19"/>
      <c r="N11" s="32"/>
      <c r="P11" s="40"/>
      <c r="Q11" s="32"/>
      <c r="U11" s="23"/>
      <c r="W11" s="34"/>
      <c r="Y11" s="25"/>
      <c r="Z11" s="35"/>
      <c r="AA11" s="36"/>
      <c r="AB11" s="37"/>
      <c r="AC11" s="37"/>
      <c r="AG11" s="19"/>
      <c r="AH11" s="17"/>
      <c r="AI11" s="18"/>
      <c r="AJ11" s="18"/>
      <c r="AK11" s="19"/>
      <c r="AL11" s="27"/>
      <c r="AM11" s="41"/>
      <c r="AN11" s="29"/>
      <c r="AO11" s="17"/>
      <c r="AP11" s="18"/>
      <c r="AQ11" s="18"/>
      <c r="AR11" s="19"/>
      <c r="AS11" s="17"/>
      <c r="AT11" s="38"/>
      <c r="AU11" s="39"/>
      <c r="AV11" s="18"/>
      <c r="AW11" s="18"/>
      <c r="AX11" s="18"/>
      <c r="AY11" s="19"/>
      <c r="AZ11" s="32"/>
      <c r="BB11" s="40"/>
      <c r="BC11" s="32"/>
      <c r="BG11" s="23"/>
      <c r="BI11" s="34"/>
      <c r="BK11" s="25"/>
      <c r="BL11" s="35"/>
      <c r="BM11" s="36"/>
      <c r="BN11" s="37"/>
      <c r="BO11" s="37"/>
      <c r="BS11" s="19"/>
      <c r="BT11" s="17"/>
      <c r="BU11" s="18"/>
      <c r="BV11" s="18"/>
      <c r="BW11" s="19"/>
      <c r="BX11" s="27"/>
      <c r="BY11" s="41"/>
      <c r="BZ11" s="29"/>
      <c r="CA11" s="17"/>
      <c r="CB11" s="18"/>
      <c r="CC11" s="18"/>
      <c r="CD11" s="19"/>
      <c r="CE11" s="17"/>
      <c r="CF11" s="38"/>
      <c r="CG11" s="39"/>
      <c r="CH11" s="18"/>
      <c r="CI11" s="18"/>
      <c r="CJ11" s="18"/>
      <c r="CK11" s="19"/>
      <c r="CL11" s="32"/>
      <c r="CN11" s="40"/>
      <c r="CO11" s="32"/>
      <c r="CS11" s="23"/>
      <c r="CU11" s="34"/>
      <c r="CW11" s="25"/>
      <c r="CX11" s="35"/>
      <c r="CY11" s="36"/>
      <c r="CZ11" s="37"/>
      <c r="DA11" s="37"/>
      <c r="DE11" s="19"/>
      <c r="DF11" s="17"/>
      <c r="DG11" s="18"/>
      <c r="DH11" s="18"/>
      <c r="DI11" s="19"/>
      <c r="DJ11" s="27"/>
      <c r="DK11" s="41"/>
      <c r="DL11" s="29"/>
      <c r="DM11" s="17"/>
      <c r="DN11" s="18"/>
      <c r="DO11" s="18"/>
      <c r="DP11" s="19"/>
      <c r="DQ11" s="17"/>
      <c r="DR11" s="38"/>
      <c r="DS11" s="39"/>
      <c r="DT11" s="18"/>
      <c r="DU11" s="18"/>
      <c r="DV11" s="18"/>
      <c r="DW11" s="19"/>
      <c r="DX11" s="32"/>
      <c r="DZ11" s="40"/>
      <c r="EA11" s="32"/>
      <c r="EE11" s="23"/>
      <c r="EG11" s="34"/>
      <c r="EI11" s="25"/>
      <c r="EJ11" s="35"/>
      <c r="EK11" s="36"/>
      <c r="EL11" s="37"/>
      <c r="EM11" s="37"/>
      <c r="EQ11" s="19"/>
      <c r="ER11" s="17"/>
      <c r="ES11" s="18"/>
      <c r="ET11" s="18"/>
      <c r="EU11" s="19"/>
      <c r="EV11" s="27"/>
      <c r="EW11" s="41"/>
      <c r="EX11" s="29"/>
      <c r="EY11" s="17"/>
      <c r="EZ11" s="18"/>
      <c r="FA11" s="18"/>
      <c r="FB11" s="19"/>
      <c r="FC11" s="17"/>
      <c r="FD11" s="38"/>
      <c r="FE11" s="39"/>
      <c r="FF11" s="18"/>
      <c r="FG11" s="18"/>
      <c r="FH11" s="18"/>
      <c r="FI11" s="19"/>
      <c r="FJ11" s="32"/>
      <c r="FL11" s="40"/>
      <c r="FM11" s="32"/>
      <c r="FQ11" s="23"/>
      <c r="FS11" s="34"/>
      <c r="FU11" s="25"/>
      <c r="FV11" s="35"/>
      <c r="FW11" s="36"/>
      <c r="FX11" s="37"/>
      <c r="FY11" s="37"/>
      <c r="GC11" s="19"/>
      <c r="GD11" s="17"/>
      <c r="GE11" s="18"/>
      <c r="GF11" s="18"/>
      <c r="GG11" s="19"/>
      <c r="GH11" s="27"/>
      <c r="GI11" s="41"/>
      <c r="GJ11" s="29"/>
      <c r="GK11" s="17"/>
      <c r="GL11" s="18"/>
      <c r="GM11" s="18"/>
      <c r="GN11" s="19"/>
      <c r="GO11" s="17"/>
      <c r="GP11" s="38"/>
      <c r="GQ11" s="39"/>
      <c r="GR11" s="18"/>
      <c r="GS11" s="18"/>
      <c r="GT11" s="18"/>
      <c r="GU11" s="19"/>
      <c r="GV11" s="32"/>
      <c r="GX11" s="40"/>
      <c r="GY11" s="32"/>
      <c r="HC11" s="23"/>
      <c r="HE11" s="34"/>
      <c r="HG11" s="25"/>
      <c r="HH11" s="35"/>
      <c r="HI11" s="36"/>
      <c r="HJ11" s="37"/>
      <c r="HK11" s="37"/>
      <c r="HO11" s="19"/>
      <c r="HP11" s="17"/>
      <c r="HQ11" s="18"/>
      <c r="HR11" s="18"/>
      <c r="HS11" s="19"/>
      <c r="HT11" s="27"/>
      <c r="HU11" s="41"/>
      <c r="HV11" s="29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0" ht="15" customHeight="1">
      <c r="A12" s="16"/>
      <c r="B12" s="16"/>
      <c r="C12" s="42" t="s">
        <v>85</v>
      </c>
      <c r="D12" s="43" t="s">
        <v>85</v>
      </c>
      <c r="E12" s="43" t="s">
        <v>85</v>
      </c>
      <c r="F12" s="44" t="s">
        <v>85</v>
      </c>
      <c r="G12" s="42" t="s">
        <v>85</v>
      </c>
      <c r="H12" s="43" t="s">
        <v>85</v>
      </c>
      <c r="I12" s="43" t="s">
        <v>85</v>
      </c>
      <c r="J12" s="43" t="s">
        <v>85</v>
      </c>
      <c r="K12" s="43" t="s">
        <v>85</v>
      </c>
      <c r="L12" s="43" t="s">
        <v>85</v>
      </c>
      <c r="M12" s="44" t="s">
        <v>85</v>
      </c>
      <c r="N12" s="42" t="s">
        <v>85</v>
      </c>
      <c r="O12" s="43" t="s">
        <v>85</v>
      </c>
      <c r="P12" s="44" t="s">
        <v>85</v>
      </c>
      <c r="Q12" s="42" t="s">
        <v>85</v>
      </c>
      <c r="R12" s="43" t="s">
        <v>85</v>
      </c>
      <c r="S12" s="43" t="s">
        <v>85</v>
      </c>
      <c r="T12" s="43" t="s">
        <v>85</v>
      </c>
      <c r="U12" s="43" t="s">
        <v>85</v>
      </c>
      <c r="V12" s="43" t="s">
        <v>85</v>
      </c>
      <c r="W12" s="43" t="s">
        <v>85</v>
      </c>
      <c r="X12" s="43" t="s">
        <v>85</v>
      </c>
      <c r="Y12" s="44" t="s">
        <v>85</v>
      </c>
      <c r="Z12" s="45" t="s">
        <v>85</v>
      </c>
      <c r="AA12" s="43" t="s">
        <v>85</v>
      </c>
      <c r="AB12" s="43" t="s">
        <v>85</v>
      </c>
      <c r="AC12" s="43" t="s">
        <v>85</v>
      </c>
      <c r="AD12" s="43" t="s">
        <v>85</v>
      </c>
      <c r="AE12" s="43" t="s">
        <v>85</v>
      </c>
      <c r="AF12" s="43" t="s">
        <v>85</v>
      </c>
      <c r="AG12" s="44" t="s">
        <v>85</v>
      </c>
      <c r="AH12" s="46" t="s">
        <v>85</v>
      </c>
      <c r="AI12" s="47" t="s">
        <v>85</v>
      </c>
      <c r="AJ12" s="47" t="s">
        <v>85</v>
      </c>
      <c r="AK12" s="48" t="s">
        <v>86</v>
      </c>
      <c r="AL12" s="49" t="s">
        <v>87</v>
      </c>
      <c r="AM12" s="50" t="s">
        <v>88</v>
      </c>
      <c r="AN12" s="44" t="s">
        <v>89</v>
      </c>
      <c r="AO12" s="42" t="s">
        <v>85</v>
      </c>
      <c r="AP12" s="43" t="s">
        <v>85</v>
      </c>
      <c r="AQ12" s="43" t="s">
        <v>85</v>
      </c>
      <c r="AR12" s="44" t="s">
        <v>85</v>
      </c>
      <c r="AS12" s="42" t="s">
        <v>85</v>
      </c>
      <c r="AT12" s="43" t="s">
        <v>85</v>
      </c>
      <c r="AU12" s="43" t="s">
        <v>85</v>
      </c>
      <c r="AV12" s="43" t="s">
        <v>85</v>
      </c>
      <c r="AW12" s="43" t="s">
        <v>85</v>
      </c>
      <c r="AX12" s="43" t="s">
        <v>85</v>
      </c>
      <c r="AY12" s="44" t="s">
        <v>85</v>
      </c>
      <c r="AZ12" s="42" t="s">
        <v>85</v>
      </c>
      <c r="BA12" s="43" t="s">
        <v>85</v>
      </c>
      <c r="BB12" s="44" t="s">
        <v>85</v>
      </c>
      <c r="BC12" s="42" t="s">
        <v>85</v>
      </c>
      <c r="BD12" s="43" t="s">
        <v>85</v>
      </c>
      <c r="BE12" s="43" t="s">
        <v>85</v>
      </c>
      <c r="BF12" s="43" t="s">
        <v>85</v>
      </c>
      <c r="BG12" s="43" t="s">
        <v>85</v>
      </c>
      <c r="BH12" s="43" t="s">
        <v>85</v>
      </c>
      <c r="BI12" s="43" t="s">
        <v>85</v>
      </c>
      <c r="BJ12" s="43" t="s">
        <v>85</v>
      </c>
      <c r="BK12" s="44" t="s">
        <v>85</v>
      </c>
      <c r="BL12" s="45" t="s">
        <v>85</v>
      </c>
      <c r="BM12" s="43" t="s">
        <v>85</v>
      </c>
      <c r="BN12" s="43" t="s">
        <v>85</v>
      </c>
      <c r="BO12" s="43" t="s">
        <v>85</v>
      </c>
      <c r="BP12" s="43" t="s">
        <v>85</v>
      </c>
      <c r="BQ12" s="43" t="s">
        <v>85</v>
      </c>
      <c r="BR12" s="43" t="s">
        <v>85</v>
      </c>
      <c r="BS12" s="44" t="s">
        <v>85</v>
      </c>
      <c r="BT12" s="46" t="s">
        <v>85</v>
      </c>
      <c r="BU12" s="47" t="s">
        <v>85</v>
      </c>
      <c r="BV12" s="47" t="s">
        <v>85</v>
      </c>
      <c r="BW12" s="48" t="s">
        <v>86</v>
      </c>
      <c r="BX12" s="49" t="s">
        <v>87</v>
      </c>
      <c r="BY12" s="50" t="s">
        <v>88</v>
      </c>
      <c r="BZ12" s="44" t="s">
        <v>89</v>
      </c>
      <c r="CA12" s="42" t="s">
        <v>85</v>
      </c>
      <c r="CB12" s="43" t="s">
        <v>85</v>
      </c>
      <c r="CC12" s="43" t="s">
        <v>85</v>
      </c>
      <c r="CD12" s="44" t="s">
        <v>85</v>
      </c>
      <c r="CE12" s="42" t="s">
        <v>85</v>
      </c>
      <c r="CF12" s="43" t="s">
        <v>85</v>
      </c>
      <c r="CG12" s="43" t="s">
        <v>85</v>
      </c>
      <c r="CH12" s="43" t="s">
        <v>85</v>
      </c>
      <c r="CI12" s="43" t="s">
        <v>85</v>
      </c>
      <c r="CJ12" s="43" t="s">
        <v>85</v>
      </c>
      <c r="CK12" s="44" t="s">
        <v>85</v>
      </c>
      <c r="CL12" s="42" t="s">
        <v>85</v>
      </c>
      <c r="CM12" s="43" t="s">
        <v>85</v>
      </c>
      <c r="CN12" s="44" t="s">
        <v>85</v>
      </c>
      <c r="CO12" s="42" t="s">
        <v>85</v>
      </c>
      <c r="CP12" s="43" t="s">
        <v>85</v>
      </c>
      <c r="CQ12" s="43" t="s">
        <v>85</v>
      </c>
      <c r="CR12" s="43" t="s">
        <v>85</v>
      </c>
      <c r="CS12" s="43" t="s">
        <v>85</v>
      </c>
      <c r="CT12" s="43" t="s">
        <v>85</v>
      </c>
      <c r="CU12" s="43" t="s">
        <v>85</v>
      </c>
      <c r="CV12" s="43" t="s">
        <v>85</v>
      </c>
      <c r="CW12" s="44" t="s">
        <v>85</v>
      </c>
      <c r="CX12" s="45" t="s">
        <v>85</v>
      </c>
      <c r="CY12" s="43" t="s">
        <v>85</v>
      </c>
      <c r="CZ12" s="43" t="s">
        <v>85</v>
      </c>
      <c r="DA12" s="43" t="s">
        <v>85</v>
      </c>
      <c r="DB12" s="43" t="s">
        <v>85</v>
      </c>
      <c r="DC12" s="43" t="s">
        <v>85</v>
      </c>
      <c r="DD12" s="43" t="s">
        <v>85</v>
      </c>
      <c r="DE12" s="44" t="s">
        <v>85</v>
      </c>
      <c r="DF12" s="46" t="s">
        <v>85</v>
      </c>
      <c r="DG12" s="47" t="s">
        <v>85</v>
      </c>
      <c r="DH12" s="47" t="s">
        <v>85</v>
      </c>
      <c r="DI12" s="48" t="s">
        <v>86</v>
      </c>
      <c r="DJ12" s="49" t="s">
        <v>87</v>
      </c>
      <c r="DK12" s="50" t="s">
        <v>88</v>
      </c>
      <c r="DL12" s="44" t="s">
        <v>89</v>
      </c>
      <c r="DM12" s="42" t="s">
        <v>85</v>
      </c>
      <c r="DN12" s="43" t="s">
        <v>85</v>
      </c>
      <c r="DO12" s="43" t="s">
        <v>85</v>
      </c>
      <c r="DP12" s="44" t="s">
        <v>85</v>
      </c>
      <c r="DQ12" s="42" t="s">
        <v>85</v>
      </c>
      <c r="DR12" s="43" t="s">
        <v>85</v>
      </c>
      <c r="DS12" s="43" t="s">
        <v>85</v>
      </c>
      <c r="DT12" s="43" t="s">
        <v>85</v>
      </c>
      <c r="DU12" s="43" t="s">
        <v>85</v>
      </c>
      <c r="DV12" s="43" t="s">
        <v>85</v>
      </c>
      <c r="DW12" s="44" t="s">
        <v>85</v>
      </c>
      <c r="DX12" s="42" t="s">
        <v>85</v>
      </c>
      <c r="DY12" s="43" t="s">
        <v>85</v>
      </c>
      <c r="DZ12" s="44" t="s">
        <v>85</v>
      </c>
      <c r="EA12" s="42" t="s">
        <v>85</v>
      </c>
      <c r="EB12" s="43" t="s">
        <v>85</v>
      </c>
      <c r="EC12" s="43" t="s">
        <v>85</v>
      </c>
      <c r="ED12" s="43" t="s">
        <v>85</v>
      </c>
      <c r="EE12" s="43" t="s">
        <v>85</v>
      </c>
      <c r="EF12" s="43" t="s">
        <v>85</v>
      </c>
      <c r="EG12" s="43" t="s">
        <v>85</v>
      </c>
      <c r="EH12" s="43" t="s">
        <v>85</v>
      </c>
      <c r="EI12" s="44" t="s">
        <v>85</v>
      </c>
      <c r="EJ12" s="45" t="s">
        <v>85</v>
      </c>
      <c r="EK12" s="43" t="s">
        <v>85</v>
      </c>
      <c r="EL12" s="43" t="s">
        <v>85</v>
      </c>
      <c r="EM12" s="43" t="s">
        <v>85</v>
      </c>
      <c r="EN12" s="43" t="s">
        <v>85</v>
      </c>
      <c r="EO12" s="43" t="s">
        <v>85</v>
      </c>
      <c r="EP12" s="43" t="s">
        <v>85</v>
      </c>
      <c r="EQ12" s="44" t="s">
        <v>85</v>
      </c>
      <c r="ER12" s="46" t="s">
        <v>85</v>
      </c>
      <c r="ES12" s="47" t="s">
        <v>85</v>
      </c>
      <c r="ET12" s="47" t="s">
        <v>85</v>
      </c>
      <c r="EU12" s="48" t="s">
        <v>86</v>
      </c>
      <c r="EV12" s="49" t="s">
        <v>87</v>
      </c>
      <c r="EW12" s="50" t="s">
        <v>88</v>
      </c>
      <c r="EX12" s="44" t="s">
        <v>89</v>
      </c>
      <c r="EY12" s="42" t="s">
        <v>85</v>
      </c>
      <c r="EZ12" s="43" t="s">
        <v>85</v>
      </c>
      <c r="FA12" s="43" t="s">
        <v>85</v>
      </c>
      <c r="FB12" s="44" t="s">
        <v>85</v>
      </c>
      <c r="FC12" s="42" t="s">
        <v>85</v>
      </c>
      <c r="FD12" s="43" t="s">
        <v>85</v>
      </c>
      <c r="FE12" s="43" t="s">
        <v>85</v>
      </c>
      <c r="FF12" s="43" t="s">
        <v>85</v>
      </c>
      <c r="FG12" s="43" t="s">
        <v>85</v>
      </c>
      <c r="FH12" s="43" t="s">
        <v>85</v>
      </c>
      <c r="FI12" s="44" t="s">
        <v>85</v>
      </c>
      <c r="FJ12" s="42" t="s">
        <v>85</v>
      </c>
      <c r="FK12" s="43" t="s">
        <v>85</v>
      </c>
      <c r="FL12" s="44" t="s">
        <v>85</v>
      </c>
      <c r="FM12" s="42" t="s">
        <v>85</v>
      </c>
      <c r="FN12" s="43" t="s">
        <v>85</v>
      </c>
      <c r="FO12" s="43" t="s">
        <v>85</v>
      </c>
      <c r="FP12" s="43" t="s">
        <v>85</v>
      </c>
      <c r="FQ12" s="43" t="s">
        <v>85</v>
      </c>
      <c r="FR12" s="43" t="s">
        <v>85</v>
      </c>
      <c r="FS12" s="43" t="s">
        <v>85</v>
      </c>
      <c r="FT12" s="43" t="s">
        <v>85</v>
      </c>
      <c r="FU12" s="44" t="s">
        <v>85</v>
      </c>
      <c r="FV12" s="45" t="s">
        <v>85</v>
      </c>
      <c r="FW12" s="43" t="s">
        <v>85</v>
      </c>
      <c r="FX12" s="43" t="s">
        <v>85</v>
      </c>
      <c r="FY12" s="43" t="s">
        <v>85</v>
      </c>
      <c r="FZ12" s="43" t="s">
        <v>85</v>
      </c>
      <c r="GA12" s="43" t="s">
        <v>85</v>
      </c>
      <c r="GB12" s="43" t="s">
        <v>85</v>
      </c>
      <c r="GC12" s="44" t="s">
        <v>85</v>
      </c>
      <c r="GD12" s="46" t="s">
        <v>85</v>
      </c>
      <c r="GE12" s="47" t="s">
        <v>85</v>
      </c>
      <c r="GF12" s="47" t="s">
        <v>85</v>
      </c>
      <c r="GG12" s="48" t="s">
        <v>86</v>
      </c>
      <c r="GH12" s="49" t="s">
        <v>87</v>
      </c>
      <c r="GI12" s="50" t="s">
        <v>88</v>
      </c>
      <c r="GJ12" s="44" t="s">
        <v>89</v>
      </c>
      <c r="GK12" s="42" t="s">
        <v>85</v>
      </c>
      <c r="GL12" s="43" t="s">
        <v>85</v>
      </c>
      <c r="GM12" s="43" t="s">
        <v>85</v>
      </c>
      <c r="GN12" s="44" t="s">
        <v>85</v>
      </c>
      <c r="GO12" s="42" t="s">
        <v>85</v>
      </c>
      <c r="GP12" s="43" t="s">
        <v>85</v>
      </c>
      <c r="GQ12" s="43" t="s">
        <v>85</v>
      </c>
      <c r="GR12" s="43" t="s">
        <v>85</v>
      </c>
      <c r="GS12" s="43" t="s">
        <v>85</v>
      </c>
      <c r="GT12" s="43" t="s">
        <v>85</v>
      </c>
      <c r="GU12" s="44" t="s">
        <v>85</v>
      </c>
      <c r="GV12" s="42" t="s">
        <v>85</v>
      </c>
      <c r="GW12" s="43" t="s">
        <v>85</v>
      </c>
      <c r="GX12" s="44" t="s">
        <v>85</v>
      </c>
      <c r="GY12" s="42" t="s">
        <v>85</v>
      </c>
      <c r="GZ12" s="43" t="s">
        <v>85</v>
      </c>
      <c r="HA12" s="43" t="s">
        <v>85</v>
      </c>
      <c r="HB12" s="43" t="s">
        <v>85</v>
      </c>
      <c r="HC12" s="43" t="s">
        <v>85</v>
      </c>
      <c r="HD12" s="43" t="s">
        <v>85</v>
      </c>
      <c r="HE12" s="43" t="s">
        <v>85</v>
      </c>
      <c r="HF12" s="43" t="s">
        <v>85</v>
      </c>
      <c r="HG12" s="44" t="s">
        <v>85</v>
      </c>
      <c r="HH12" s="45" t="s">
        <v>85</v>
      </c>
      <c r="HI12" s="43" t="s">
        <v>85</v>
      </c>
      <c r="HJ12" s="43" t="s">
        <v>85</v>
      </c>
      <c r="HK12" s="43" t="s">
        <v>85</v>
      </c>
      <c r="HL12" s="43" t="s">
        <v>85</v>
      </c>
      <c r="HM12" s="43" t="s">
        <v>85</v>
      </c>
      <c r="HN12" s="43" t="s">
        <v>85</v>
      </c>
      <c r="HO12" s="44" t="s">
        <v>85</v>
      </c>
      <c r="HP12" s="46" t="s">
        <v>85</v>
      </c>
      <c r="HQ12" s="47" t="s">
        <v>85</v>
      </c>
      <c r="HR12" s="47" t="s">
        <v>85</v>
      </c>
      <c r="HS12" s="48" t="s">
        <v>86</v>
      </c>
      <c r="HT12" s="49" t="s">
        <v>87</v>
      </c>
      <c r="HU12" s="50" t="s">
        <v>88</v>
      </c>
      <c r="HV12" s="44" t="s">
        <v>89</v>
      </c>
    </row>
    <row r="13" spans="1:230" ht="12" customHeight="1">
      <c r="A13" s="51">
        <v>1</v>
      </c>
      <c r="B13" s="52" t="s">
        <v>90</v>
      </c>
      <c r="C13" s="53">
        <v>0</v>
      </c>
      <c r="D13" s="54">
        <v>0</v>
      </c>
      <c r="E13" s="54">
        <v>0</v>
      </c>
      <c r="F13" s="55">
        <v>0</v>
      </c>
      <c r="G13" s="53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6">
        <v>0</v>
      </c>
      <c r="N13" s="57">
        <v>0</v>
      </c>
      <c r="O13" s="54">
        <v>0</v>
      </c>
      <c r="P13" s="55">
        <v>0</v>
      </c>
      <c r="Q13" s="53">
        <v>0</v>
      </c>
      <c r="R13" s="54">
        <v>0</v>
      </c>
      <c r="S13" s="58">
        <v>0</v>
      </c>
      <c r="T13" s="54">
        <v>0</v>
      </c>
      <c r="U13" s="54">
        <v>0</v>
      </c>
      <c r="V13" s="54">
        <v>0</v>
      </c>
      <c r="W13" s="54">
        <v>0</v>
      </c>
      <c r="X13" s="58">
        <v>0</v>
      </c>
      <c r="Y13" s="56">
        <v>0</v>
      </c>
      <c r="Z13" s="57">
        <v>0</v>
      </c>
      <c r="AA13" s="54">
        <v>0</v>
      </c>
      <c r="AB13" s="54">
        <v>0</v>
      </c>
      <c r="AC13" s="54">
        <v>0</v>
      </c>
      <c r="AD13" s="58">
        <v>0</v>
      </c>
      <c r="AE13" s="54">
        <v>0</v>
      </c>
      <c r="AF13" s="54">
        <v>0</v>
      </c>
      <c r="AG13" s="55">
        <v>0</v>
      </c>
      <c r="AH13" s="57">
        <v>0</v>
      </c>
      <c r="AI13" s="54">
        <v>0</v>
      </c>
      <c r="AJ13" s="54">
        <v>0</v>
      </c>
      <c r="AK13" s="55">
        <v>0</v>
      </c>
      <c r="AL13" s="53">
        <v>0</v>
      </c>
      <c r="AM13" s="54">
        <v>0</v>
      </c>
      <c r="AN13" s="59" t="e">
        <f aca="true" t="shared" si="0" ref="AN13:AN38">AL13/AK13</f>
        <v>#DIV/0!</v>
      </c>
      <c r="AO13" s="57">
        <v>0</v>
      </c>
      <c r="AP13" s="54">
        <v>0</v>
      </c>
      <c r="AQ13" s="54">
        <v>0</v>
      </c>
      <c r="AR13" s="55">
        <v>0</v>
      </c>
      <c r="AS13" s="53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6">
        <v>0</v>
      </c>
      <c r="AZ13" s="57">
        <v>0</v>
      </c>
      <c r="BA13" s="54">
        <v>0</v>
      </c>
      <c r="BB13" s="55">
        <v>0</v>
      </c>
      <c r="BC13" s="53">
        <v>0</v>
      </c>
      <c r="BD13" s="54">
        <v>0</v>
      </c>
      <c r="BE13" s="58">
        <v>0</v>
      </c>
      <c r="BF13" s="54">
        <v>0</v>
      </c>
      <c r="BG13" s="54">
        <v>0</v>
      </c>
      <c r="BH13" s="54">
        <v>0</v>
      </c>
      <c r="BI13" s="54">
        <v>0</v>
      </c>
      <c r="BJ13" s="58">
        <v>0</v>
      </c>
      <c r="BK13" s="56">
        <v>0</v>
      </c>
      <c r="BL13" s="57">
        <v>0</v>
      </c>
      <c r="BM13" s="54">
        <v>0</v>
      </c>
      <c r="BN13" s="54">
        <v>0</v>
      </c>
      <c r="BO13" s="54">
        <v>0</v>
      </c>
      <c r="BP13" s="58">
        <v>0</v>
      </c>
      <c r="BQ13" s="54">
        <v>0</v>
      </c>
      <c r="BR13" s="54">
        <v>0</v>
      </c>
      <c r="BS13" s="55">
        <v>0</v>
      </c>
      <c r="BT13" s="57">
        <v>0</v>
      </c>
      <c r="BU13" s="54">
        <v>0</v>
      </c>
      <c r="BV13" s="54">
        <v>0</v>
      </c>
      <c r="BW13" s="55">
        <v>0</v>
      </c>
      <c r="BX13" s="53">
        <v>0</v>
      </c>
      <c r="BY13" s="54">
        <v>0</v>
      </c>
      <c r="BZ13" s="59" t="e">
        <f aca="true" t="shared" si="1" ref="BZ13:BZ38">BX13/BW13</f>
        <v>#DIV/0!</v>
      </c>
      <c r="CA13" s="57">
        <v>0</v>
      </c>
      <c r="CB13" s="54">
        <v>0</v>
      </c>
      <c r="CC13" s="54">
        <v>0</v>
      </c>
      <c r="CD13" s="55">
        <v>0</v>
      </c>
      <c r="CE13" s="53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6">
        <v>0</v>
      </c>
      <c r="CL13" s="57">
        <v>0</v>
      </c>
      <c r="CM13" s="54">
        <v>0</v>
      </c>
      <c r="CN13" s="55">
        <v>0</v>
      </c>
      <c r="CO13" s="53">
        <v>0</v>
      </c>
      <c r="CP13" s="54">
        <v>0</v>
      </c>
      <c r="CQ13" s="58">
        <v>0</v>
      </c>
      <c r="CR13" s="54">
        <v>0</v>
      </c>
      <c r="CS13" s="54">
        <v>0</v>
      </c>
      <c r="CT13" s="54">
        <v>0</v>
      </c>
      <c r="CU13" s="54">
        <v>0</v>
      </c>
      <c r="CV13" s="58">
        <v>0</v>
      </c>
      <c r="CW13" s="56">
        <v>0</v>
      </c>
      <c r="CX13" s="57">
        <v>0</v>
      </c>
      <c r="CY13" s="54">
        <v>0</v>
      </c>
      <c r="CZ13" s="54">
        <v>0</v>
      </c>
      <c r="DA13" s="54">
        <v>0</v>
      </c>
      <c r="DB13" s="58">
        <v>0</v>
      </c>
      <c r="DC13" s="54">
        <v>0</v>
      </c>
      <c r="DD13" s="54">
        <v>0</v>
      </c>
      <c r="DE13" s="55">
        <v>0</v>
      </c>
      <c r="DF13" s="57">
        <v>0</v>
      </c>
      <c r="DG13" s="54">
        <v>0</v>
      </c>
      <c r="DH13" s="54">
        <v>0</v>
      </c>
      <c r="DI13" s="55">
        <v>0</v>
      </c>
      <c r="DJ13" s="53">
        <v>0</v>
      </c>
      <c r="DK13" s="54">
        <v>0</v>
      </c>
      <c r="DL13" s="59" t="e">
        <f aca="true" t="shared" si="2" ref="DL13:DL38">DJ13/DI13</f>
        <v>#DIV/0!</v>
      </c>
      <c r="DM13" s="57">
        <v>0</v>
      </c>
      <c r="DN13" s="54">
        <v>0</v>
      </c>
      <c r="DO13" s="54">
        <v>0</v>
      </c>
      <c r="DP13" s="55">
        <v>0</v>
      </c>
      <c r="DQ13" s="53">
        <v>0</v>
      </c>
      <c r="DR13" s="54">
        <v>0</v>
      </c>
      <c r="DS13" s="54">
        <v>0</v>
      </c>
      <c r="DT13" s="54">
        <v>0</v>
      </c>
      <c r="DU13" s="54">
        <v>0</v>
      </c>
      <c r="DV13" s="54">
        <v>0</v>
      </c>
      <c r="DW13" s="56">
        <v>0</v>
      </c>
      <c r="DX13" s="57">
        <v>0</v>
      </c>
      <c r="DY13" s="54">
        <v>0</v>
      </c>
      <c r="DZ13" s="55">
        <v>0</v>
      </c>
      <c r="EA13" s="53">
        <v>0</v>
      </c>
      <c r="EB13" s="54">
        <v>0</v>
      </c>
      <c r="EC13" s="58">
        <v>0</v>
      </c>
      <c r="ED13" s="54">
        <v>0</v>
      </c>
      <c r="EE13" s="54">
        <v>0</v>
      </c>
      <c r="EF13" s="54">
        <v>0</v>
      </c>
      <c r="EG13" s="54">
        <v>0</v>
      </c>
      <c r="EH13" s="58">
        <v>0</v>
      </c>
      <c r="EI13" s="56">
        <v>0</v>
      </c>
      <c r="EJ13" s="57">
        <v>0</v>
      </c>
      <c r="EK13" s="54">
        <v>0</v>
      </c>
      <c r="EL13" s="54">
        <v>0</v>
      </c>
      <c r="EM13" s="54">
        <v>0</v>
      </c>
      <c r="EN13" s="58">
        <v>0</v>
      </c>
      <c r="EO13" s="54">
        <v>0</v>
      </c>
      <c r="EP13" s="54">
        <v>0</v>
      </c>
      <c r="EQ13" s="55">
        <v>0</v>
      </c>
      <c r="ER13" s="57">
        <v>0</v>
      </c>
      <c r="ES13" s="54">
        <v>0</v>
      </c>
      <c r="ET13" s="54">
        <v>0</v>
      </c>
      <c r="EU13" s="55">
        <v>0</v>
      </c>
      <c r="EV13" s="53">
        <v>0</v>
      </c>
      <c r="EW13" s="54">
        <v>0</v>
      </c>
      <c r="EX13" s="59" t="e">
        <f aca="true" t="shared" si="3" ref="EX13:EX38">EV13/EU13</f>
        <v>#DIV/0!</v>
      </c>
      <c r="EY13" s="57">
        <v>0</v>
      </c>
      <c r="EZ13" s="54">
        <v>0</v>
      </c>
      <c r="FA13" s="54">
        <v>0</v>
      </c>
      <c r="FB13" s="55">
        <v>0</v>
      </c>
      <c r="FC13" s="53">
        <v>0</v>
      </c>
      <c r="FD13" s="54">
        <v>0</v>
      </c>
      <c r="FE13" s="54">
        <v>0</v>
      </c>
      <c r="FF13" s="54">
        <v>0</v>
      </c>
      <c r="FG13" s="54">
        <v>0</v>
      </c>
      <c r="FH13" s="54">
        <v>0</v>
      </c>
      <c r="FI13" s="56">
        <v>0</v>
      </c>
      <c r="FJ13" s="57">
        <v>0</v>
      </c>
      <c r="FK13" s="54">
        <v>0</v>
      </c>
      <c r="FL13" s="55">
        <v>0</v>
      </c>
      <c r="FM13" s="53">
        <v>0</v>
      </c>
      <c r="FN13" s="54">
        <v>0</v>
      </c>
      <c r="FO13" s="58">
        <v>0</v>
      </c>
      <c r="FP13" s="54">
        <v>0</v>
      </c>
      <c r="FQ13" s="54">
        <v>0</v>
      </c>
      <c r="FR13" s="54">
        <v>0</v>
      </c>
      <c r="FS13" s="54">
        <v>0</v>
      </c>
      <c r="FT13" s="58">
        <v>0</v>
      </c>
      <c r="FU13" s="56">
        <v>0</v>
      </c>
      <c r="FV13" s="57">
        <v>0</v>
      </c>
      <c r="FW13" s="54">
        <v>0</v>
      </c>
      <c r="FX13" s="54">
        <v>0</v>
      </c>
      <c r="FY13" s="54">
        <v>0</v>
      </c>
      <c r="FZ13" s="58">
        <v>0</v>
      </c>
      <c r="GA13" s="54">
        <v>0</v>
      </c>
      <c r="GB13" s="54">
        <v>0</v>
      </c>
      <c r="GC13" s="55">
        <v>0</v>
      </c>
      <c r="GD13" s="57">
        <v>0</v>
      </c>
      <c r="GE13" s="54">
        <v>0</v>
      </c>
      <c r="GF13" s="54">
        <v>0</v>
      </c>
      <c r="GG13" s="55">
        <v>0</v>
      </c>
      <c r="GH13" s="53">
        <v>0</v>
      </c>
      <c r="GI13" s="54">
        <v>0</v>
      </c>
      <c r="GJ13" s="59" t="e">
        <f aca="true" t="shared" si="4" ref="GJ13:GJ38">GH13/GG13</f>
        <v>#DIV/0!</v>
      </c>
      <c r="GK13" s="57">
        <v>0</v>
      </c>
      <c r="GL13" s="54">
        <v>0</v>
      </c>
      <c r="GM13" s="54">
        <v>0</v>
      </c>
      <c r="GN13" s="55">
        <v>0</v>
      </c>
      <c r="GO13" s="53">
        <v>0</v>
      </c>
      <c r="GP13" s="54">
        <v>0</v>
      </c>
      <c r="GQ13" s="54">
        <v>0</v>
      </c>
      <c r="GR13" s="54">
        <v>0</v>
      </c>
      <c r="GS13" s="54">
        <v>0</v>
      </c>
      <c r="GT13" s="54">
        <v>0</v>
      </c>
      <c r="GU13" s="56">
        <v>0</v>
      </c>
      <c r="GV13" s="57">
        <v>0</v>
      </c>
      <c r="GW13" s="54">
        <v>0</v>
      </c>
      <c r="GX13" s="55">
        <v>0</v>
      </c>
      <c r="GY13" s="53">
        <v>0</v>
      </c>
      <c r="GZ13" s="54">
        <v>0</v>
      </c>
      <c r="HA13" s="58">
        <v>0</v>
      </c>
      <c r="HB13" s="54">
        <v>0</v>
      </c>
      <c r="HC13" s="54">
        <v>0</v>
      </c>
      <c r="HD13" s="54">
        <v>0</v>
      </c>
      <c r="HE13" s="54">
        <v>0</v>
      </c>
      <c r="HF13" s="58">
        <v>0</v>
      </c>
      <c r="HG13" s="56">
        <v>0</v>
      </c>
      <c r="HH13" s="57">
        <v>0</v>
      </c>
      <c r="HI13" s="54">
        <v>0</v>
      </c>
      <c r="HJ13" s="54">
        <v>0</v>
      </c>
      <c r="HK13" s="54">
        <v>0</v>
      </c>
      <c r="HL13" s="58">
        <v>0</v>
      </c>
      <c r="HM13" s="54">
        <v>0</v>
      </c>
      <c r="HN13" s="54">
        <v>0</v>
      </c>
      <c r="HO13" s="55">
        <v>0</v>
      </c>
      <c r="HP13" s="57">
        <v>0</v>
      </c>
      <c r="HQ13" s="54">
        <v>0</v>
      </c>
      <c r="HR13" s="54">
        <v>0</v>
      </c>
      <c r="HS13" s="55">
        <v>0</v>
      </c>
      <c r="HT13" s="53">
        <v>0</v>
      </c>
      <c r="HU13" s="54">
        <v>0</v>
      </c>
      <c r="HV13" s="59" t="e">
        <f aca="true" t="shared" si="5" ref="HV13:HV38">HT13/HS13</f>
        <v>#DIV/0!</v>
      </c>
    </row>
    <row r="14" spans="1:230" ht="12" customHeight="1">
      <c r="A14" s="60">
        <v>2</v>
      </c>
      <c r="B14" s="61" t="s">
        <v>91</v>
      </c>
      <c r="C14" s="62">
        <v>0</v>
      </c>
      <c r="D14" s="63">
        <v>0</v>
      </c>
      <c r="E14" s="63">
        <v>0</v>
      </c>
      <c r="F14" s="64">
        <v>0</v>
      </c>
      <c r="G14" s="62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5">
        <v>0</v>
      </c>
      <c r="N14" s="66">
        <v>0</v>
      </c>
      <c r="O14" s="63">
        <v>0</v>
      </c>
      <c r="P14" s="64">
        <v>0</v>
      </c>
      <c r="Q14" s="62">
        <v>0</v>
      </c>
      <c r="R14" s="63">
        <v>0</v>
      </c>
      <c r="S14" s="67">
        <v>0</v>
      </c>
      <c r="T14" s="63">
        <v>0</v>
      </c>
      <c r="U14" s="63">
        <v>0</v>
      </c>
      <c r="V14" s="63">
        <v>0</v>
      </c>
      <c r="W14" s="63">
        <v>0</v>
      </c>
      <c r="X14" s="67">
        <v>0</v>
      </c>
      <c r="Y14" s="65">
        <v>0</v>
      </c>
      <c r="Z14" s="66">
        <v>0</v>
      </c>
      <c r="AA14" s="63">
        <v>0</v>
      </c>
      <c r="AB14" s="63">
        <v>0</v>
      </c>
      <c r="AC14" s="63">
        <v>0</v>
      </c>
      <c r="AD14" s="67">
        <v>0</v>
      </c>
      <c r="AE14" s="63">
        <v>0</v>
      </c>
      <c r="AF14" s="63">
        <v>0</v>
      </c>
      <c r="AG14" s="64">
        <v>0</v>
      </c>
      <c r="AH14" s="66">
        <v>0</v>
      </c>
      <c r="AI14" s="63">
        <v>0</v>
      </c>
      <c r="AJ14" s="63">
        <v>0</v>
      </c>
      <c r="AK14" s="64">
        <v>0</v>
      </c>
      <c r="AL14" s="62">
        <v>0</v>
      </c>
      <c r="AM14" s="63">
        <v>0</v>
      </c>
      <c r="AN14" s="68" t="e">
        <f t="shared" si="0"/>
        <v>#DIV/0!</v>
      </c>
      <c r="AO14" s="66">
        <v>1263</v>
      </c>
      <c r="AP14" s="63">
        <v>0</v>
      </c>
      <c r="AQ14" s="63">
        <v>0</v>
      </c>
      <c r="AR14" s="64">
        <v>1263</v>
      </c>
      <c r="AS14" s="62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5">
        <v>0</v>
      </c>
      <c r="AZ14" s="66">
        <v>0</v>
      </c>
      <c r="BA14" s="63">
        <v>0</v>
      </c>
      <c r="BB14" s="64">
        <v>0</v>
      </c>
      <c r="BC14" s="62">
        <v>0</v>
      </c>
      <c r="BD14" s="63">
        <v>0</v>
      </c>
      <c r="BE14" s="67">
        <v>0</v>
      </c>
      <c r="BF14" s="63">
        <v>0</v>
      </c>
      <c r="BG14" s="63">
        <v>0</v>
      </c>
      <c r="BH14" s="63">
        <v>0</v>
      </c>
      <c r="BI14" s="63">
        <v>0</v>
      </c>
      <c r="BJ14" s="67">
        <v>0</v>
      </c>
      <c r="BK14" s="65">
        <v>0</v>
      </c>
      <c r="BL14" s="66">
        <v>0</v>
      </c>
      <c r="BM14" s="63">
        <v>0</v>
      </c>
      <c r="BN14" s="63">
        <v>0</v>
      </c>
      <c r="BO14" s="63">
        <v>0</v>
      </c>
      <c r="BP14" s="67">
        <v>0</v>
      </c>
      <c r="BQ14" s="63">
        <v>0</v>
      </c>
      <c r="BR14" s="63">
        <v>330</v>
      </c>
      <c r="BS14" s="64">
        <v>330</v>
      </c>
      <c r="BT14" s="66">
        <v>933</v>
      </c>
      <c r="BU14" s="63">
        <v>0</v>
      </c>
      <c r="BV14" s="63">
        <v>0</v>
      </c>
      <c r="BW14" s="64">
        <v>933</v>
      </c>
      <c r="BX14" s="62">
        <v>55</v>
      </c>
      <c r="BY14" s="63">
        <v>55</v>
      </c>
      <c r="BZ14" s="68">
        <f t="shared" si="1"/>
        <v>0.0589496248660236</v>
      </c>
      <c r="CA14" s="66">
        <v>0</v>
      </c>
      <c r="CB14" s="63">
        <v>0</v>
      </c>
      <c r="CC14" s="63">
        <v>0</v>
      </c>
      <c r="CD14" s="64">
        <v>0</v>
      </c>
      <c r="CE14" s="62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5">
        <v>0</v>
      </c>
      <c r="CL14" s="66">
        <v>0</v>
      </c>
      <c r="CM14" s="63">
        <v>0</v>
      </c>
      <c r="CN14" s="64">
        <v>0</v>
      </c>
      <c r="CO14" s="62">
        <v>0</v>
      </c>
      <c r="CP14" s="63">
        <v>0</v>
      </c>
      <c r="CQ14" s="67">
        <v>0</v>
      </c>
      <c r="CR14" s="63">
        <v>0</v>
      </c>
      <c r="CS14" s="63">
        <v>0</v>
      </c>
      <c r="CT14" s="63">
        <v>0</v>
      </c>
      <c r="CU14" s="63">
        <v>0</v>
      </c>
      <c r="CV14" s="67">
        <v>0</v>
      </c>
      <c r="CW14" s="65">
        <v>0</v>
      </c>
      <c r="CX14" s="66">
        <v>0</v>
      </c>
      <c r="CY14" s="63">
        <v>0</v>
      </c>
      <c r="CZ14" s="63">
        <v>0</v>
      </c>
      <c r="DA14" s="63">
        <v>0</v>
      </c>
      <c r="DB14" s="67">
        <v>0</v>
      </c>
      <c r="DC14" s="63">
        <v>0</v>
      </c>
      <c r="DD14" s="63">
        <v>0</v>
      </c>
      <c r="DE14" s="64">
        <v>0</v>
      </c>
      <c r="DF14" s="66">
        <v>0</v>
      </c>
      <c r="DG14" s="63">
        <v>0</v>
      </c>
      <c r="DH14" s="63">
        <v>0</v>
      </c>
      <c r="DI14" s="64">
        <v>0</v>
      </c>
      <c r="DJ14" s="62">
        <v>0</v>
      </c>
      <c r="DK14" s="63">
        <v>0</v>
      </c>
      <c r="DL14" s="68" t="e">
        <f t="shared" si="2"/>
        <v>#DIV/0!</v>
      </c>
      <c r="DM14" s="66">
        <v>0</v>
      </c>
      <c r="DN14" s="63">
        <v>0</v>
      </c>
      <c r="DO14" s="63">
        <v>0</v>
      </c>
      <c r="DP14" s="64">
        <v>0</v>
      </c>
      <c r="DQ14" s="62">
        <v>0</v>
      </c>
      <c r="DR14" s="63">
        <v>0</v>
      </c>
      <c r="DS14" s="63">
        <v>0</v>
      </c>
      <c r="DT14" s="63">
        <v>0</v>
      </c>
      <c r="DU14" s="63">
        <v>0</v>
      </c>
      <c r="DV14" s="63">
        <v>0</v>
      </c>
      <c r="DW14" s="65">
        <v>0</v>
      </c>
      <c r="DX14" s="66">
        <v>0</v>
      </c>
      <c r="DY14" s="63">
        <v>0</v>
      </c>
      <c r="DZ14" s="64">
        <v>0</v>
      </c>
      <c r="EA14" s="62">
        <v>0</v>
      </c>
      <c r="EB14" s="63">
        <v>0</v>
      </c>
      <c r="EC14" s="67">
        <v>0</v>
      </c>
      <c r="ED14" s="63">
        <v>0</v>
      </c>
      <c r="EE14" s="63">
        <v>0</v>
      </c>
      <c r="EF14" s="63">
        <v>0</v>
      </c>
      <c r="EG14" s="63">
        <v>0</v>
      </c>
      <c r="EH14" s="67">
        <v>0</v>
      </c>
      <c r="EI14" s="65">
        <v>0</v>
      </c>
      <c r="EJ14" s="66">
        <v>0</v>
      </c>
      <c r="EK14" s="63">
        <v>0</v>
      </c>
      <c r="EL14" s="63">
        <v>0</v>
      </c>
      <c r="EM14" s="63">
        <v>0</v>
      </c>
      <c r="EN14" s="67">
        <v>0</v>
      </c>
      <c r="EO14" s="63">
        <v>0</v>
      </c>
      <c r="EP14" s="63">
        <v>0</v>
      </c>
      <c r="EQ14" s="64">
        <v>0</v>
      </c>
      <c r="ER14" s="66">
        <v>0</v>
      </c>
      <c r="ES14" s="63">
        <v>0</v>
      </c>
      <c r="ET14" s="63">
        <v>0</v>
      </c>
      <c r="EU14" s="64">
        <v>0</v>
      </c>
      <c r="EV14" s="62">
        <v>0</v>
      </c>
      <c r="EW14" s="63">
        <v>0</v>
      </c>
      <c r="EX14" s="68" t="e">
        <f t="shared" si="3"/>
        <v>#DIV/0!</v>
      </c>
      <c r="EY14" s="66">
        <v>0</v>
      </c>
      <c r="EZ14" s="63">
        <v>0</v>
      </c>
      <c r="FA14" s="63">
        <v>0</v>
      </c>
      <c r="FB14" s="64">
        <v>0</v>
      </c>
      <c r="FC14" s="62">
        <v>0</v>
      </c>
      <c r="FD14" s="63">
        <v>0</v>
      </c>
      <c r="FE14" s="63">
        <v>0</v>
      </c>
      <c r="FF14" s="63">
        <v>0</v>
      </c>
      <c r="FG14" s="63">
        <v>0</v>
      </c>
      <c r="FH14" s="63">
        <v>0</v>
      </c>
      <c r="FI14" s="65">
        <v>0</v>
      </c>
      <c r="FJ14" s="66">
        <v>0</v>
      </c>
      <c r="FK14" s="63">
        <v>0</v>
      </c>
      <c r="FL14" s="64">
        <v>0</v>
      </c>
      <c r="FM14" s="62">
        <v>0</v>
      </c>
      <c r="FN14" s="63">
        <v>0</v>
      </c>
      <c r="FO14" s="67">
        <v>0</v>
      </c>
      <c r="FP14" s="63">
        <v>0</v>
      </c>
      <c r="FQ14" s="63">
        <v>0</v>
      </c>
      <c r="FR14" s="63">
        <v>0</v>
      </c>
      <c r="FS14" s="63">
        <v>0</v>
      </c>
      <c r="FT14" s="67">
        <v>0</v>
      </c>
      <c r="FU14" s="65">
        <v>0</v>
      </c>
      <c r="FV14" s="66">
        <v>0</v>
      </c>
      <c r="FW14" s="63">
        <v>0</v>
      </c>
      <c r="FX14" s="63">
        <v>0</v>
      </c>
      <c r="FY14" s="63">
        <v>0</v>
      </c>
      <c r="FZ14" s="67">
        <v>0</v>
      </c>
      <c r="GA14" s="63">
        <v>0</v>
      </c>
      <c r="GB14" s="63">
        <v>0</v>
      </c>
      <c r="GC14" s="64">
        <v>0</v>
      </c>
      <c r="GD14" s="66">
        <v>0</v>
      </c>
      <c r="GE14" s="63">
        <v>0</v>
      </c>
      <c r="GF14" s="63">
        <v>0</v>
      </c>
      <c r="GG14" s="64">
        <v>0</v>
      </c>
      <c r="GH14" s="62">
        <v>0</v>
      </c>
      <c r="GI14" s="63">
        <v>0</v>
      </c>
      <c r="GJ14" s="68" t="e">
        <f t="shared" si="4"/>
        <v>#DIV/0!</v>
      </c>
      <c r="GK14" s="66">
        <v>0</v>
      </c>
      <c r="GL14" s="63">
        <v>0</v>
      </c>
      <c r="GM14" s="63">
        <v>0</v>
      </c>
      <c r="GN14" s="64">
        <v>0</v>
      </c>
      <c r="GO14" s="62">
        <v>0</v>
      </c>
      <c r="GP14" s="63">
        <v>0</v>
      </c>
      <c r="GQ14" s="63">
        <v>0</v>
      </c>
      <c r="GR14" s="63">
        <v>0</v>
      </c>
      <c r="GS14" s="63">
        <v>0</v>
      </c>
      <c r="GT14" s="63">
        <v>0</v>
      </c>
      <c r="GU14" s="65">
        <v>0</v>
      </c>
      <c r="GV14" s="66">
        <v>0</v>
      </c>
      <c r="GW14" s="63">
        <v>0</v>
      </c>
      <c r="GX14" s="64">
        <v>0</v>
      </c>
      <c r="GY14" s="62">
        <v>0</v>
      </c>
      <c r="GZ14" s="63">
        <v>0</v>
      </c>
      <c r="HA14" s="67">
        <v>0</v>
      </c>
      <c r="HB14" s="63">
        <v>0</v>
      </c>
      <c r="HC14" s="63">
        <v>0</v>
      </c>
      <c r="HD14" s="63">
        <v>0</v>
      </c>
      <c r="HE14" s="63">
        <v>0</v>
      </c>
      <c r="HF14" s="67">
        <v>0</v>
      </c>
      <c r="HG14" s="65">
        <v>0</v>
      </c>
      <c r="HH14" s="66">
        <v>0</v>
      </c>
      <c r="HI14" s="63">
        <v>0</v>
      </c>
      <c r="HJ14" s="63">
        <v>0</v>
      </c>
      <c r="HK14" s="63">
        <v>0</v>
      </c>
      <c r="HL14" s="67">
        <v>0</v>
      </c>
      <c r="HM14" s="63">
        <v>0</v>
      </c>
      <c r="HN14" s="63">
        <v>0</v>
      </c>
      <c r="HO14" s="64">
        <v>0</v>
      </c>
      <c r="HP14" s="66">
        <v>0</v>
      </c>
      <c r="HQ14" s="63">
        <v>0</v>
      </c>
      <c r="HR14" s="63">
        <v>0</v>
      </c>
      <c r="HS14" s="64">
        <v>0</v>
      </c>
      <c r="HT14" s="62">
        <v>0</v>
      </c>
      <c r="HU14" s="63">
        <v>0</v>
      </c>
      <c r="HV14" s="68" t="e">
        <f t="shared" si="5"/>
        <v>#DIV/0!</v>
      </c>
    </row>
    <row r="15" spans="1:230" ht="12" customHeight="1">
      <c r="A15" s="69">
        <v>3</v>
      </c>
      <c r="B15" s="70" t="s">
        <v>92</v>
      </c>
      <c r="C15" s="71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4">
        <v>0</v>
      </c>
      <c r="N15" s="75">
        <v>0</v>
      </c>
      <c r="O15" s="72">
        <v>0</v>
      </c>
      <c r="P15" s="73">
        <v>0</v>
      </c>
      <c r="Q15" s="71">
        <v>0</v>
      </c>
      <c r="R15" s="72">
        <v>0</v>
      </c>
      <c r="S15" s="76">
        <v>0</v>
      </c>
      <c r="T15" s="72">
        <v>0</v>
      </c>
      <c r="U15" s="72">
        <v>0</v>
      </c>
      <c r="V15" s="72">
        <v>0</v>
      </c>
      <c r="W15" s="72">
        <v>0</v>
      </c>
      <c r="X15" s="76">
        <v>0</v>
      </c>
      <c r="Y15" s="74">
        <v>0</v>
      </c>
      <c r="Z15" s="75">
        <v>0</v>
      </c>
      <c r="AA15" s="72">
        <v>0</v>
      </c>
      <c r="AB15" s="72">
        <v>0</v>
      </c>
      <c r="AC15" s="72">
        <v>0</v>
      </c>
      <c r="AD15" s="76">
        <v>0</v>
      </c>
      <c r="AE15" s="72">
        <v>0</v>
      </c>
      <c r="AF15" s="72">
        <v>0</v>
      </c>
      <c r="AG15" s="73">
        <v>0</v>
      </c>
      <c r="AH15" s="75">
        <v>0</v>
      </c>
      <c r="AI15" s="72">
        <v>0</v>
      </c>
      <c r="AJ15" s="72">
        <v>0</v>
      </c>
      <c r="AK15" s="73">
        <v>0</v>
      </c>
      <c r="AL15" s="71">
        <v>0</v>
      </c>
      <c r="AM15" s="72">
        <v>0</v>
      </c>
      <c r="AN15" s="77" t="e">
        <f t="shared" si="0"/>
        <v>#DIV/0!</v>
      </c>
      <c r="AO15" s="75">
        <v>0</v>
      </c>
      <c r="AP15" s="72">
        <v>0</v>
      </c>
      <c r="AQ15" s="72">
        <v>0</v>
      </c>
      <c r="AR15" s="73">
        <v>0</v>
      </c>
      <c r="AS15" s="71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4">
        <v>0</v>
      </c>
      <c r="AZ15" s="75">
        <v>0</v>
      </c>
      <c r="BA15" s="72">
        <v>0</v>
      </c>
      <c r="BB15" s="73">
        <v>0</v>
      </c>
      <c r="BC15" s="71">
        <v>0</v>
      </c>
      <c r="BD15" s="72">
        <v>0</v>
      </c>
      <c r="BE15" s="76">
        <v>0</v>
      </c>
      <c r="BF15" s="72">
        <v>0</v>
      </c>
      <c r="BG15" s="72">
        <v>0</v>
      </c>
      <c r="BH15" s="72">
        <v>0</v>
      </c>
      <c r="BI15" s="72">
        <v>0</v>
      </c>
      <c r="BJ15" s="76">
        <v>0</v>
      </c>
      <c r="BK15" s="74">
        <v>0</v>
      </c>
      <c r="BL15" s="75">
        <v>0</v>
      </c>
      <c r="BM15" s="72">
        <v>0</v>
      </c>
      <c r="BN15" s="72">
        <v>0</v>
      </c>
      <c r="BO15" s="72">
        <v>0</v>
      </c>
      <c r="BP15" s="76">
        <v>0</v>
      </c>
      <c r="BQ15" s="72">
        <v>0</v>
      </c>
      <c r="BR15" s="72">
        <v>0</v>
      </c>
      <c r="BS15" s="73">
        <v>0</v>
      </c>
      <c r="BT15" s="75">
        <v>0</v>
      </c>
      <c r="BU15" s="72">
        <v>0</v>
      </c>
      <c r="BV15" s="72">
        <v>0</v>
      </c>
      <c r="BW15" s="73">
        <v>0</v>
      </c>
      <c r="BX15" s="71">
        <v>0</v>
      </c>
      <c r="BY15" s="72">
        <v>0</v>
      </c>
      <c r="BZ15" s="77" t="e">
        <f t="shared" si="1"/>
        <v>#DIV/0!</v>
      </c>
      <c r="CA15" s="75">
        <v>0</v>
      </c>
      <c r="CB15" s="72">
        <v>0</v>
      </c>
      <c r="CC15" s="72">
        <v>0</v>
      </c>
      <c r="CD15" s="73">
        <v>0</v>
      </c>
      <c r="CE15" s="71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4">
        <v>0</v>
      </c>
      <c r="CL15" s="75">
        <v>0</v>
      </c>
      <c r="CM15" s="72">
        <v>0</v>
      </c>
      <c r="CN15" s="73">
        <v>0</v>
      </c>
      <c r="CO15" s="71">
        <v>0</v>
      </c>
      <c r="CP15" s="72">
        <v>0</v>
      </c>
      <c r="CQ15" s="76">
        <v>0</v>
      </c>
      <c r="CR15" s="72">
        <v>0</v>
      </c>
      <c r="CS15" s="72">
        <v>0</v>
      </c>
      <c r="CT15" s="72">
        <v>0</v>
      </c>
      <c r="CU15" s="72">
        <v>0</v>
      </c>
      <c r="CV15" s="76">
        <v>0</v>
      </c>
      <c r="CW15" s="74">
        <v>0</v>
      </c>
      <c r="CX15" s="75">
        <v>0</v>
      </c>
      <c r="CY15" s="72">
        <v>0</v>
      </c>
      <c r="CZ15" s="72">
        <v>0</v>
      </c>
      <c r="DA15" s="72">
        <v>0</v>
      </c>
      <c r="DB15" s="76">
        <v>0</v>
      </c>
      <c r="DC15" s="72">
        <v>0</v>
      </c>
      <c r="DD15" s="72">
        <v>0</v>
      </c>
      <c r="DE15" s="73">
        <v>0</v>
      </c>
      <c r="DF15" s="75">
        <v>0</v>
      </c>
      <c r="DG15" s="72">
        <v>0</v>
      </c>
      <c r="DH15" s="72">
        <v>0</v>
      </c>
      <c r="DI15" s="73">
        <v>0</v>
      </c>
      <c r="DJ15" s="71">
        <v>0</v>
      </c>
      <c r="DK15" s="72">
        <v>0</v>
      </c>
      <c r="DL15" s="77" t="e">
        <f t="shared" si="2"/>
        <v>#DIV/0!</v>
      </c>
      <c r="DM15" s="75">
        <v>0</v>
      </c>
      <c r="DN15" s="72">
        <v>0</v>
      </c>
      <c r="DO15" s="72">
        <v>0</v>
      </c>
      <c r="DP15" s="73">
        <v>0</v>
      </c>
      <c r="DQ15" s="71">
        <v>0</v>
      </c>
      <c r="DR15" s="72">
        <v>0</v>
      </c>
      <c r="DS15" s="72">
        <v>0</v>
      </c>
      <c r="DT15" s="72">
        <v>0</v>
      </c>
      <c r="DU15" s="72">
        <v>0</v>
      </c>
      <c r="DV15" s="72">
        <v>0</v>
      </c>
      <c r="DW15" s="74">
        <v>0</v>
      </c>
      <c r="DX15" s="75">
        <v>0</v>
      </c>
      <c r="DY15" s="72">
        <v>0</v>
      </c>
      <c r="DZ15" s="73">
        <v>0</v>
      </c>
      <c r="EA15" s="71">
        <v>0</v>
      </c>
      <c r="EB15" s="72">
        <v>0</v>
      </c>
      <c r="EC15" s="76">
        <v>0</v>
      </c>
      <c r="ED15" s="72">
        <v>0</v>
      </c>
      <c r="EE15" s="72">
        <v>0</v>
      </c>
      <c r="EF15" s="72">
        <v>0</v>
      </c>
      <c r="EG15" s="72">
        <v>0</v>
      </c>
      <c r="EH15" s="76">
        <v>0</v>
      </c>
      <c r="EI15" s="74">
        <v>0</v>
      </c>
      <c r="EJ15" s="75">
        <v>0</v>
      </c>
      <c r="EK15" s="72">
        <v>0</v>
      </c>
      <c r="EL15" s="72">
        <v>0</v>
      </c>
      <c r="EM15" s="72">
        <v>0</v>
      </c>
      <c r="EN15" s="76">
        <v>0</v>
      </c>
      <c r="EO15" s="72">
        <v>0</v>
      </c>
      <c r="EP15" s="72">
        <v>0</v>
      </c>
      <c r="EQ15" s="73">
        <v>0</v>
      </c>
      <c r="ER15" s="75">
        <v>0</v>
      </c>
      <c r="ES15" s="72">
        <v>0</v>
      </c>
      <c r="ET15" s="72">
        <v>0</v>
      </c>
      <c r="EU15" s="73">
        <v>0</v>
      </c>
      <c r="EV15" s="71">
        <v>0</v>
      </c>
      <c r="EW15" s="72">
        <v>0</v>
      </c>
      <c r="EX15" s="77" t="e">
        <f t="shared" si="3"/>
        <v>#DIV/0!</v>
      </c>
      <c r="EY15" s="75">
        <v>5096</v>
      </c>
      <c r="EZ15" s="72">
        <v>0</v>
      </c>
      <c r="FA15" s="72">
        <v>0</v>
      </c>
      <c r="FB15" s="73">
        <v>5096</v>
      </c>
      <c r="FC15" s="71">
        <v>0</v>
      </c>
      <c r="FD15" s="72">
        <v>0</v>
      </c>
      <c r="FE15" s="72">
        <v>0</v>
      </c>
      <c r="FF15" s="72">
        <v>705</v>
      </c>
      <c r="FG15" s="72">
        <v>0</v>
      </c>
      <c r="FH15" s="72">
        <v>35</v>
      </c>
      <c r="FI15" s="74">
        <v>0</v>
      </c>
      <c r="FJ15" s="75">
        <v>0</v>
      </c>
      <c r="FK15" s="72">
        <v>0</v>
      </c>
      <c r="FL15" s="73">
        <v>0</v>
      </c>
      <c r="FM15" s="71">
        <v>0</v>
      </c>
      <c r="FN15" s="72">
        <v>0</v>
      </c>
      <c r="FO15" s="76">
        <v>0</v>
      </c>
      <c r="FP15" s="72">
        <v>0</v>
      </c>
      <c r="FQ15" s="72">
        <v>0</v>
      </c>
      <c r="FR15" s="72">
        <v>330</v>
      </c>
      <c r="FS15" s="72">
        <v>0</v>
      </c>
      <c r="FT15" s="76">
        <v>330</v>
      </c>
      <c r="FU15" s="74">
        <v>0</v>
      </c>
      <c r="FV15" s="75">
        <v>0</v>
      </c>
      <c r="FW15" s="72">
        <v>0</v>
      </c>
      <c r="FX15" s="72">
        <v>0</v>
      </c>
      <c r="FY15" s="72">
        <v>0</v>
      </c>
      <c r="FZ15" s="76">
        <v>0</v>
      </c>
      <c r="GA15" s="72">
        <v>0</v>
      </c>
      <c r="GB15" s="72">
        <v>330</v>
      </c>
      <c r="GC15" s="73">
        <v>1400</v>
      </c>
      <c r="GD15" s="75">
        <v>3696</v>
      </c>
      <c r="GE15" s="72">
        <v>0</v>
      </c>
      <c r="GF15" s="72">
        <v>0</v>
      </c>
      <c r="GG15" s="73">
        <v>3696</v>
      </c>
      <c r="GH15" s="71">
        <v>222</v>
      </c>
      <c r="GI15" s="72">
        <v>222</v>
      </c>
      <c r="GJ15" s="77">
        <f t="shared" si="4"/>
        <v>0.0600649350649351</v>
      </c>
      <c r="GK15" s="75">
        <v>0</v>
      </c>
      <c r="GL15" s="72">
        <v>0</v>
      </c>
      <c r="GM15" s="72">
        <v>0</v>
      </c>
      <c r="GN15" s="73">
        <v>0</v>
      </c>
      <c r="GO15" s="71">
        <v>0</v>
      </c>
      <c r="GP15" s="72">
        <v>0</v>
      </c>
      <c r="GQ15" s="72">
        <v>0</v>
      </c>
      <c r="GR15" s="72">
        <v>0</v>
      </c>
      <c r="GS15" s="72">
        <v>0</v>
      </c>
      <c r="GT15" s="72">
        <v>0</v>
      </c>
      <c r="GU15" s="74">
        <v>0</v>
      </c>
      <c r="GV15" s="75">
        <v>0</v>
      </c>
      <c r="GW15" s="72">
        <v>0</v>
      </c>
      <c r="GX15" s="73">
        <v>0</v>
      </c>
      <c r="GY15" s="71">
        <v>0</v>
      </c>
      <c r="GZ15" s="72">
        <v>0</v>
      </c>
      <c r="HA15" s="76">
        <v>0</v>
      </c>
      <c r="HB15" s="72">
        <v>0</v>
      </c>
      <c r="HC15" s="72">
        <v>0</v>
      </c>
      <c r="HD15" s="72">
        <v>0</v>
      </c>
      <c r="HE15" s="72">
        <v>0</v>
      </c>
      <c r="HF15" s="76">
        <v>0</v>
      </c>
      <c r="HG15" s="74">
        <v>0</v>
      </c>
      <c r="HH15" s="75">
        <v>0</v>
      </c>
      <c r="HI15" s="72">
        <v>0</v>
      </c>
      <c r="HJ15" s="72">
        <v>0</v>
      </c>
      <c r="HK15" s="72">
        <v>0</v>
      </c>
      <c r="HL15" s="76">
        <v>0</v>
      </c>
      <c r="HM15" s="72">
        <v>0</v>
      </c>
      <c r="HN15" s="72">
        <v>0</v>
      </c>
      <c r="HO15" s="73">
        <v>0</v>
      </c>
      <c r="HP15" s="75">
        <v>0</v>
      </c>
      <c r="HQ15" s="72">
        <v>0</v>
      </c>
      <c r="HR15" s="72">
        <v>0</v>
      </c>
      <c r="HS15" s="73">
        <v>0</v>
      </c>
      <c r="HT15" s="71">
        <v>0</v>
      </c>
      <c r="HU15" s="72">
        <v>0</v>
      </c>
      <c r="HV15" s="77" t="e">
        <f t="shared" si="5"/>
        <v>#DIV/0!</v>
      </c>
    </row>
    <row r="16" spans="1:230" ht="12" customHeight="1">
      <c r="A16" s="60">
        <v>4</v>
      </c>
      <c r="B16" s="61" t="s">
        <v>93</v>
      </c>
      <c r="C16" s="62">
        <v>0</v>
      </c>
      <c r="D16" s="63">
        <v>0</v>
      </c>
      <c r="E16" s="63">
        <v>0</v>
      </c>
      <c r="F16" s="64">
        <v>0</v>
      </c>
      <c r="G16" s="62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5">
        <v>0</v>
      </c>
      <c r="N16" s="66">
        <v>0</v>
      </c>
      <c r="O16" s="63">
        <v>0</v>
      </c>
      <c r="P16" s="64">
        <v>0</v>
      </c>
      <c r="Q16" s="62">
        <v>0</v>
      </c>
      <c r="R16" s="63">
        <v>0</v>
      </c>
      <c r="S16" s="67">
        <v>0</v>
      </c>
      <c r="T16" s="63">
        <v>0</v>
      </c>
      <c r="U16" s="63">
        <v>0</v>
      </c>
      <c r="V16" s="63">
        <v>0</v>
      </c>
      <c r="W16" s="63">
        <v>0</v>
      </c>
      <c r="X16" s="67">
        <v>0</v>
      </c>
      <c r="Y16" s="65">
        <v>0</v>
      </c>
      <c r="Z16" s="66">
        <v>0</v>
      </c>
      <c r="AA16" s="63">
        <v>0</v>
      </c>
      <c r="AB16" s="63">
        <v>0</v>
      </c>
      <c r="AC16" s="63">
        <v>0</v>
      </c>
      <c r="AD16" s="67">
        <v>0</v>
      </c>
      <c r="AE16" s="63">
        <v>0</v>
      </c>
      <c r="AF16" s="63">
        <v>0</v>
      </c>
      <c r="AG16" s="64">
        <v>0</v>
      </c>
      <c r="AH16" s="66">
        <v>0</v>
      </c>
      <c r="AI16" s="63">
        <v>0</v>
      </c>
      <c r="AJ16" s="63">
        <v>0</v>
      </c>
      <c r="AK16" s="64">
        <v>0</v>
      </c>
      <c r="AL16" s="62">
        <v>0</v>
      </c>
      <c r="AM16" s="63">
        <v>0</v>
      </c>
      <c r="AN16" s="68" t="e">
        <f t="shared" si="0"/>
        <v>#DIV/0!</v>
      </c>
      <c r="AO16" s="66">
        <v>0</v>
      </c>
      <c r="AP16" s="63">
        <v>0</v>
      </c>
      <c r="AQ16" s="63">
        <v>0</v>
      </c>
      <c r="AR16" s="64">
        <v>0</v>
      </c>
      <c r="AS16" s="62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5">
        <v>0</v>
      </c>
      <c r="AZ16" s="66">
        <v>0</v>
      </c>
      <c r="BA16" s="63">
        <v>0</v>
      </c>
      <c r="BB16" s="64">
        <v>0</v>
      </c>
      <c r="BC16" s="62">
        <v>0</v>
      </c>
      <c r="BD16" s="63">
        <v>0</v>
      </c>
      <c r="BE16" s="67">
        <v>0</v>
      </c>
      <c r="BF16" s="63">
        <v>0</v>
      </c>
      <c r="BG16" s="63">
        <v>0</v>
      </c>
      <c r="BH16" s="63">
        <v>0</v>
      </c>
      <c r="BI16" s="63">
        <v>0</v>
      </c>
      <c r="BJ16" s="67">
        <v>0</v>
      </c>
      <c r="BK16" s="65">
        <v>0</v>
      </c>
      <c r="BL16" s="66">
        <v>0</v>
      </c>
      <c r="BM16" s="63">
        <v>0</v>
      </c>
      <c r="BN16" s="63">
        <v>0</v>
      </c>
      <c r="BO16" s="63">
        <v>0</v>
      </c>
      <c r="BP16" s="67">
        <v>0</v>
      </c>
      <c r="BQ16" s="63">
        <v>0</v>
      </c>
      <c r="BR16" s="63">
        <v>0</v>
      </c>
      <c r="BS16" s="64">
        <v>0</v>
      </c>
      <c r="BT16" s="66">
        <v>0</v>
      </c>
      <c r="BU16" s="63">
        <v>0</v>
      </c>
      <c r="BV16" s="63">
        <v>0</v>
      </c>
      <c r="BW16" s="64">
        <v>0</v>
      </c>
      <c r="BX16" s="62">
        <v>0</v>
      </c>
      <c r="BY16" s="63">
        <v>0</v>
      </c>
      <c r="BZ16" s="68" t="e">
        <f t="shared" si="1"/>
        <v>#DIV/0!</v>
      </c>
      <c r="CA16" s="66">
        <v>0</v>
      </c>
      <c r="CB16" s="63">
        <v>0</v>
      </c>
      <c r="CC16" s="63">
        <v>0</v>
      </c>
      <c r="CD16" s="64">
        <v>0</v>
      </c>
      <c r="CE16" s="62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5">
        <v>0</v>
      </c>
      <c r="CL16" s="66">
        <v>0</v>
      </c>
      <c r="CM16" s="63">
        <v>0</v>
      </c>
      <c r="CN16" s="64">
        <v>0</v>
      </c>
      <c r="CO16" s="62">
        <v>0</v>
      </c>
      <c r="CP16" s="63">
        <v>0</v>
      </c>
      <c r="CQ16" s="67">
        <v>0</v>
      </c>
      <c r="CR16" s="63">
        <v>0</v>
      </c>
      <c r="CS16" s="63">
        <v>0</v>
      </c>
      <c r="CT16" s="63">
        <v>0</v>
      </c>
      <c r="CU16" s="63">
        <v>0</v>
      </c>
      <c r="CV16" s="67">
        <v>0</v>
      </c>
      <c r="CW16" s="65">
        <v>0</v>
      </c>
      <c r="CX16" s="66">
        <v>0</v>
      </c>
      <c r="CY16" s="63">
        <v>0</v>
      </c>
      <c r="CZ16" s="63">
        <v>0</v>
      </c>
      <c r="DA16" s="63">
        <v>0</v>
      </c>
      <c r="DB16" s="67">
        <v>0</v>
      </c>
      <c r="DC16" s="63">
        <v>0</v>
      </c>
      <c r="DD16" s="63">
        <v>0</v>
      </c>
      <c r="DE16" s="64">
        <v>0</v>
      </c>
      <c r="DF16" s="66">
        <v>0</v>
      </c>
      <c r="DG16" s="63">
        <v>0</v>
      </c>
      <c r="DH16" s="63">
        <v>0</v>
      </c>
      <c r="DI16" s="64">
        <v>0</v>
      </c>
      <c r="DJ16" s="62">
        <v>0</v>
      </c>
      <c r="DK16" s="63">
        <v>0</v>
      </c>
      <c r="DL16" s="68" t="e">
        <f t="shared" si="2"/>
        <v>#DIV/0!</v>
      </c>
      <c r="DM16" s="66">
        <v>0</v>
      </c>
      <c r="DN16" s="63">
        <v>0</v>
      </c>
      <c r="DO16" s="63">
        <v>0</v>
      </c>
      <c r="DP16" s="64">
        <v>0</v>
      </c>
      <c r="DQ16" s="62">
        <v>0</v>
      </c>
      <c r="DR16" s="63">
        <v>0</v>
      </c>
      <c r="DS16" s="63">
        <v>0</v>
      </c>
      <c r="DT16" s="63">
        <v>0</v>
      </c>
      <c r="DU16" s="63">
        <v>0</v>
      </c>
      <c r="DV16" s="63">
        <v>0</v>
      </c>
      <c r="DW16" s="65">
        <v>0</v>
      </c>
      <c r="DX16" s="66">
        <v>0</v>
      </c>
      <c r="DY16" s="63">
        <v>0</v>
      </c>
      <c r="DZ16" s="64">
        <v>0</v>
      </c>
      <c r="EA16" s="62">
        <v>0</v>
      </c>
      <c r="EB16" s="63">
        <v>0</v>
      </c>
      <c r="EC16" s="67">
        <v>0</v>
      </c>
      <c r="ED16" s="63">
        <v>0</v>
      </c>
      <c r="EE16" s="63">
        <v>0</v>
      </c>
      <c r="EF16" s="63">
        <v>0</v>
      </c>
      <c r="EG16" s="63">
        <v>0</v>
      </c>
      <c r="EH16" s="67">
        <v>0</v>
      </c>
      <c r="EI16" s="65">
        <v>0</v>
      </c>
      <c r="EJ16" s="66">
        <v>0</v>
      </c>
      <c r="EK16" s="63">
        <v>0</v>
      </c>
      <c r="EL16" s="63">
        <v>0</v>
      </c>
      <c r="EM16" s="63">
        <v>0</v>
      </c>
      <c r="EN16" s="67">
        <v>0</v>
      </c>
      <c r="EO16" s="63">
        <v>0</v>
      </c>
      <c r="EP16" s="63">
        <v>0</v>
      </c>
      <c r="EQ16" s="64">
        <v>0</v>
      </c>
      <c r="ER16" s="66">
        <v>0</v>
      </c>
      <c r="ES16" s="63">
        <v>0</v>
      </c>
      <c r="ET16" s="63">
        <v>0</v>
      </c>
      <c r="EU16" s="64">
        <v>0</v>
      </c>
      <c r="EV16" s="62">
        <v>0</v>
      </c>
      <c r="EW16" s="63">
        <v>0</v>
      </c>
      <c r="EX16" s="68" t="e">
        <f t="shared" si="3"/>
        <v>#DIV/0!</v>
      </c>
      <c r="EY16" s="66">
        <v>0</v>
      </c>
      <c r="EZ16" s="63">
        <v>0</v>
      </c>
      <c r="FA16" s="63">
        <v>0</v>
      </c>
      <c r="FB16" s="64">
        <v>0</v>
      </c>
      <c r="FC16" s="62">
        <v>0</v>
      </c>
      <c r="FD16" s="63">
        <v>0</v>
      </c>
      <c r="FE16" s="63">
        <v>0</v>
      </c>
      <c r="FF16" s="63">
        <v>0</v>
      </c>
      <c r="FG16" s="63">
        <v>0</v>
      </c>
      <c r="FH16" s="63">
        <v>0</v>
      </c>
      <c r="FI16" s="65">
        <v>0</v>
      </c>
      <c r="FJ16" s="66">
        <v>0</v>
      </c>
      <c r="FK16" s="63">
        <v>0</v>
      </c>
      <c r="FL16" s="64">
        <v>0</v>
      </c>
      <c r="FM16" s="62">
        <v>0</v>
      </c>
      <c r="FN16" s="63">
        <v>0</v>
      </c>
      <c r="FO16" s="67">
        <v>0</v>
      </c>
      <c r="FP16" s="63">
        <v>0</v>
      </c>
      <c r="FQ16" s="63">
        <v>0</v>
      </c>
      <c r="FR16" s="63">
        <v>0</v>
      </c>
      <c r="FS16" s="63">
        <v>0</v>
      </c>
      <c r="FT16" s="67">
        <v>0</v>
      </c>
      <c r="FU16" s="65">
        <v>0</v>
      </c>
      <c r="FV16" s="66">
        <v>0</v>
      </c>
      <c r="FW16" s="63">
        <v>0</v>
      </c>
      <c r="FX16" s="63">
        <v>0</v>
      </c>
      <c r="FY16" s="63">
        <v>0</v>
      </c>
      <c r="FZ16" s="67">
        <v>0</v>
      </c>
      <c r="GA16" s="63">
        <v>0</v>
      </c>
      <c r="GB16" s="63">
        <v>0</v>
      </c>
      <c r="GC16" s="64">
        <v>0</v>
      </c>
      <c r="GD16" s="66">
        <v>0</v>
      </c>
      <c r="GE16" s="63">
        <v>0</v>
      </c>
      <c r="GF16" s="63">
        <v>0</v>
      </c>
      <c r="GG16" s="64">
        <v>0</v>
      </c>
      <c r="GH16" s="62">
        <v>0</v>
      </c>
      <c r="GI16" s="63">
        <v>0</v>
      </c>
      <c r="GJ16" s="68" t="e">
        <f t="shared" si="4"/>
        <v>#DIV/0!</v>
      </c>
      <c r="GK16" s="66">
        <v>0</v>
      </c>
      <c r="GL16" s="63">
        <v>0</v>
      </c>
      <c r="GM16" s="63">
        <v>0</v>
      </c>
      <c r="GN16" s="64">
        <v>0</v>
      </c>
      <c r="GO16" s="62">
        <v>0</v>
      </c>
      <c r="GP16" s="63">
        <v>0</v>
      </c>
      <c r="GQ16" s="63">
        <v>0</v>
      </c>
      <c r="GR16" s="63">
        <v>0</v>
      </c>
      <c r="GS16" s="63">
        <v>0</v>
      </c>
      <c r="GT16" s="63">
        <v>0</v>
      </c>
      <c r="GU16" s="65">
        <v>0</v>
      </c>
      <c r="GV16" s="66">
        <v>0</v>
      </c>
      <c r="GW16" s="63">
        <v>0</v>
      </c>
      <c r="GX16" s="64">
        <v>0</v>
      </c>
      <c r="GY16" s="62">
        <v>0</v>
      </c>
      <c r="GZ16" s="63">
        <v>0</v>
      </c>
      <c r="HA16" s="67">
        <v>0</v>
      </c>
      <c r="HB16" s="63">
        <v>0</v>
      </c>
      <c r="HC16" s="63">
        <v>0</v>
      </c>
      <c r="HD16" s="63">
        <v>0</v>
      </c>
      <c r="HE16" s="63">
        <v>0</v>
      </c>
      <c r="HF16" s="67">
        <v>0</v>
      </c>
      <c r="HG16" s="65">
        <v>0</v>
      </c>
      <c r="HH16" s="66">
        <v>0</v>
      </c>
      <c r="HI16" s="63">
        <v>0</v>
      </c>
      <c r="HJ16" s="63">
        <v>0</v>
      </c>
      <c r="HK16" s="63">
        <v>0</v>
      </c>
      <c r="HL16" s="67">
        <v>0</v>
      </c>
      <c r="HM16" s="63">
        <v>0</v>
      </c>
      <c r="HN16" s="63">
        <v>0</v>
      </c>
      <c r="HO16" s="64">
        <v>0</v>
      </c>
      <c r="HP16" s="66">
        <v>0</v>
      </c>
      <c r="HQ16" s="63">
        <v>0</v>
      </c>
      <c r="HR16" s="63">
        <v>0</v>
      </c>
      <c r="HS16" s="64">
        <v>0</v>
      </c>
      <c r="HT16" s="62">
        <v>0</v>
      </c>
      <c r="HU16" s="63">
        <v>0</v>
      </c>
      <c r="HV16" s="68" t="e">
        <f t="shared" si="5"/>
        <v>#DIV/0!</v>
      </c>
    </row>
    <row r="17" spans="1:230" ht="12" customHeight="1">
      <c r="A17" s="69">
        <v>5</v>
      </c>
      <c r="B17" s="70" t="s">
        <v>94</v>
      </c>
      <c r="C17" s="71">
        <v>0</v>
      </c>
      <c r="D17" s="72">
        <v>0</v>
      </c>
      <c r="E17" s="72">
        <v>0</v>
      </c>
      <c r="F17" s="73">
        <v>0</v>
      </c>
      <c r="G17" s="71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4">
        <v>0</v>
      </c>
      <c r="N17" s="75">
        <v>0</v>
      </c>
      <c r="O17" s="72">
        <v>0</v>
      </c>
      <c r="P17" s="73">
        <v>0</v>
      </c>
      <c r="Q17" s="71">
        <v>0</v>
      </c>
      <c r="R17" s="72">
        <v>0</v>
      </c>
      <c r="S17" s="76">
        <v>0</v>
      </c>
      <c r="T17" s="72">
        <v>0</v>
      </c>
      <c r="U17" s="72">
        <v>0</v>
      </c>
      <c r="V17" s="72">
        <v>0</v>
      </c>
      <c r="W17" s="72">
        <v>0</v>
      </c>
      <c r="X17" s="76">
        <v>0</v>
      </c>
      <c r="Y17" s="74">
        <v>0</v>
      </c>
      <c r="Z17" s="75">
        <v>0</v>
      </c>
      <c r="AA17" s="72">
        <v>0</v>
      </c>
      <c r="AB17" s="72">
        <v>0</v>
      </c>
      <c r="AC17" s="72">
        <v>0</v>
      </c>
      <c r="AD17" s="76">
        <v>0</v>
      </c>
      <c r="AE17" s="72">
        <v>0</v>
      </c>
      <c r="AF17" s="72">
        <v>0</v>
      </c>
      <c r="AG17" s="73">
        <v>0</v>
      </c>
      <c r="AH17" s="75">
        <v>0</v>
      </c>
      <c r="AI17" s="72">
        <v>0</v>
      </c>
      <c r="AJ17" s="72">
        <v>0</v>
      </c>
      <c r="AK17" s="73">
        <v>0</v>
      </c>
      <c r="AL17" s="71">
        <v>0</v>
      </c>
      <c r="AM17" s="72">
        <v>0</v>
      </c>
      <c r="AN17" s="77" t="e">
        <f t="shared" si="0"/>
        <v>#DIV/0!</v>
      </c>
      <c r="AO17" s="75">
        <v>0</v>
      </c>
      <c r="AP17" s="72">
        <v>0</v>
      </c>
      <c r="AQ17" s="72">
        <v>0</v>
      </c>
      <c r="AR17" s="73">
        <v>0</v>
      </c>
      <c r="AS17" s="71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4">
        <v>0</v>
      </c>
      <c r="AZ17" s="75">
        <v>0</v>
      </c>
      <c r="BA17" s="72">
        <v>0</v>
      </c>
      <c r="BB17" s="73">
        <v>0</v>
      </c>
      <c r="BC17" s="71">
        <v>0</v>
      </c>
      <c r="BD17" s="72">
        <v>0</v>
      </c>
      <c r="BE17" s="76">
        <v>0</v>
      </c>
      <c r="BF17" s="72">
        <v>0</v>
      </c>
      <c r="BG17" s="72">
        <v>0</v>
      </c>
      <c r="BH17" s="72">
        <v>0</v>
      </c>
      <c r="BI17" s="72">
        <v>0</v>
      </c>
      <c r="BJ17" s="76">
        <v>0</v>
      </c>
      <c r="BK17" s="74">
        <v>0</v>
      </c>
      <c r="BL17" s="75">
        <v>0</v>
      </c>
      <c r="BM17" s="72">
        <v>0</v>
      </c>
      <c r="BN17" s="72">
        <v>0</v>
      </c>
      <c r="BO17" s="72">
        <v>0</v>
      </c>
      <c r="BP17" s="76">
        <v>0</v>
      </c>
      <c r="BQ17" s="72">
        <v>0</v>
      </c>
      <c r="BR17" s="72">
        <v>0</v>
      </c>
      <c r="BS17" s="73">
        <v>0</v>
      </c>
      <c r="BT17" s="75">
        <v>0</v>
      </c>
      <c r="BU17" s="72">
        <v>0</v>
      </c>
      <c r="BV17" s="72">
        <v>0</v>
      </c>
      <c r="BW17" s="73">
        <v>0</v>
      </c>
      <c r="BX17" s="71">
        <v>0</v>
      </c>
      <c r="BY17" s="72">
        <v>0</v>
      </c>
      <c r="BZ17" s="77" t="e">
        <f t="shared" si="1"/>
        <v>#DIV/0!</v>
      </c>
      <c r="CA17" s="75">
        <v>0</v>
      </c>
      <c r="CB17" s="72">
        <v>0</v>
      </c>
      <c r="CC17" s="72">
        <v>0</v>
      </c>
      <c r="CD17" s="73">
        <v>0</v>
      </c>
      <c r="CE17" s="71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4">
        <v>0</v>
      </c>
      <c r="CL17" s="75">
        <v>0</v>
      </c>
      <c r="CM17" s="72">
        <v>0</v>
      </c>
      <c r="CN17" s="73">
        <v>0</v>
      </c>
      <c r="CO17" s="71">
        <v>0</v>
      </c>
      <c r="CP17" s="72">
        <v>0</v>
      </c>
      <c r="CQ17" s="76">
        <v>0</v>
      </c>
      <c r="CR17" s="72">
        <v>0</v>
      </c>
      <c r="CS17" s="72">
        <v>0</v>
      </c>
      <c r="CT17" s="72">
        <v>0</v>
      </c>
      <c r="CU17" s="72">
        <v>0</v>
      </c>
      <c r="CV17" s="76">
        <v>0</v>
      </c>
      <c r="CW17" s="74">
        <v>0</v>
      </c>
      <c r="CX17" s="75">
        <v>0</v>
      </c>
      <c r="CY17" s="72">
        <v>0</v>
      </c>
      <c r="CZ17" s="72">
        <v>0</v>
      </c>
      <c r="DA17" s="72">
        <v>0</v>
      </c>
      <c r="DB17" s="76">
        <v>0</v>
      </c>
      <c r="DC17" s="72">
        <v>0</v>
      </c>
      <c r="DD17" s="72">
        <v>0</v>
      </c>
      <c r="DE17" s="73">
        <v>0</v>
      </c>
      <c r="DF17" s="75">
        <v>0</v>
      </c>
      <c r="DG17" s="72">
        <v>0</v>
      </c>
      <c r="DH17" s="72">
        <v>0</v>
      </c>
      <c r="DI17" s="73">
        <v>0</v>
      </c>
      <c r="DJ17" s="71">
        <v>0</v>
      </c>
      <c r="DK17" s="72">
        <v>0</v>
      </c>
      <c r="DL17" s="77" t="e">
        <f t="shared" si="2"/>
        <v>#DIV/0!</v>
      </c>
      <c r="DM17" s="75">
        <v>0</v>
      </c>
      <c r="DN17" s="72">
        <v>0</v>
      </c>
      <c r="DO17" s="72">
        <v>0</v>
      </c>
      <c r="DP17" s="73">
        <v>0</v>
      </c>
      <c r="DQ17" s="71">
        <v>0</v>
      </c>
      <c r="DR17" s="72">
        <v>0</v>
      </c>
      <c r="DS17" s="72">
        <v>0</v>
      </c>
      <c r="DT17" s="72">
        <v>0</v>
      </c>
      <c r="DU17" s="72">
        <v>0</v>
      </c>
      <c r="DV17" s="72">
        <v>0</v>
      </c>
      <c r="DW17" s="74">
        <v>0</v>
      </c>
      <c r="DX17" s="75">
        <v>0</v>
      </c>
      <c r="DY17" s="72">
        <v>0</v>
      </c>
      <c r="DZ17" s="73">
        <v>0</v>
      </c>
      <c r="EA17" s="71">
        <v>0</v>
      </c>
      <c r="EB17" s="72">
        <v>0</v>
      </c>
      <c r="EC17" s="76">
        <v>0</v>
      </c>
      <c r="ED17" s="72">
        <v>0</v>
      </c>
      <c r="EE17" s="72">
        <v>0</v>
      </c>
      <c r="EF17" s="72">
        <v>0</v>
      </c>
      <c r="EG17" s="72">
        <v>0</v>
      </c>
      <c r="EH17" s="76">
        <v>0</v>
      </c>
      <c r="EI17" s="74">
        <v>0</v>
      </c>
      <c r="EJ17" s="75">
        <v>0</v>
      </c>
      <c r="EK17" s="72">
        <v>0</v>
      </c>
      <c r="EL17" s="72">
        <v>0</v>
      </c>
      <c r="EM17" s="72">
        <v>0</v>
      </c>
      <c r="EN17" s="76">
        <v>0</v>
      </c>
      <c r="EO17" s="72">
        <v>0</v>
      </c>
      <c r="EP17" s="72">
        <v>0</v>
      </c>
      <c r="EQ17" s="73">
        <v>0</v>
      </c>
      <c r="ER17" s="75">
        <v>0</v>
      </c>
      <c r="ES17" s="72">
        <v>0</v>
      </c>
      <c r="ET17" s="72">
        <v>0</v>
      </c>
      <c r="EU17" s="73">
        <v>0</v>
      </c>
      <c r="EV17" s="71">
        <v>0</v>
      </c>
      <c r="EW17" s="72">
        <v>0</v>
      </c>
      <c r="EX17" s="77" t="e">
        <f t="shared" si="3"/>
        <v>#DIV/0!</v>
      </c>
      <c r="EY17" s="75">
        <v>0</v>
      </c>
      <c r="EZ17" s="72">
        <v>0</v>
      </c>
      <c r="FA17" s="72">
        <v>0</v>
      </c>
      <c r="FB17" s="73">
        <v>0</v>
      </c>
      <c r="FC17" s="71">
        <v>0</v>
      </c>
      <c r="FD17" s="72">
        <v>0</v>
      </c>
      <c r="FE17" s="72">
        <v>0</v>
      </c>
      <c r="FF17" s="72">
        <v>0</v>
      </c>
      <c r="FG17" s="72">
        <v>0</v>
      </c>
      <c r="FH17" s="72">
        <v>0</v>
      </c>
      <c r="FI17" s="74">
        <v>0</v>
      </c>
      <c r="FJ17" s="75">
        <v>0</v>
      </c>
      <c r="FK17" s="72">
        <v>0</v>
      </c>
      <c r="FL17" s="73">
        <v>0</v>
      </c>
      <c r="FM17" s="71">
        <v>0</v>
      </c>
      <c r="FN17" s="72">
        <v>0</v>
      </c>
      <c r="FO17" s="76">
        <v>0</v>
      </c>
      <c r="FP17" s="72">
        <v>0</v>
      </c>
      <c r="FQ17" s="72">
        <v>0</v>
      </c>
      <c r="FR17" s="72">
        <v>0</v>
      </c>
      <c r="FS17" s="72">
        <v>0</v>
      </c>
      <c r="FT17" s="76">
        <v>0</v>
      </c>
      <c r="FU17" s="74">
        <v>0</v>
      </c>
      <c r="FV17" s="75">
        <v>0</v>
      </c>
      <c r="FW17" s="72">
        <v>0</v>
      </c>
      <c r="FX17" s="72">
        <v>0</v>
      </c>
      <c r="FY17" s="72">
        <v>0</v>
      </c>
      <c r="FZ17" s="76">
        <v>0</v>
      </c>
      <c r="GA17" s="72">
        <v>0</v>
      </c>
      <c r="GB17" s="72">
        <v>0</v>
      </c>
      <c r="GC17" s="73">
        <v>0</v>
      </c>
      <c r="GD17" s="75">
        <v>0</v>
      </c>
      <c r="GE17" s="72">
        <v>0</v>
      </c>
      <c r="GF17" s="72">
        <v>0</v>
      </c>
      <c r="GG17" s="73">
        <v>0</v>
      </c>
      <c r="GH17" s="71">
        <v>0</v>
      </c>
      <c r="GI17" s="72">
        <v>0</v>
      </c>
      <c r="GJ17" s="77" t="e">
        <f t="shared" si="4"/>
        <v>#DIV/0!</v>
      </c>
      <c r="GK17" s="75">
        <v>0</v>
      </c>
      <c r="GL17" s="72">
        <v>0</v>
      </c>
      <c r="GM17" s="72">
        <v>0</v>
      </c>
      <c r="GN17" s="73">
        <v>0</v>
      </c>
      <c r="GO17" s="71">
        <v>0</v>
      </c>
      <c r="GP17" s="72">
        <v>0</v>
      </c>
      <c r="GQ17" s="72">
        <v>0</v>
      </c>
      <c r="GR17" s="72">
        <v>0</v>
      </c>
      <c r="GS17" s="72">
        <v>0</v>
      </c>
      <c r="GT17" s="72">
        <v>0</v>
      </c>
      <c r="GU17" s="74">
        <v>0</v>
      </c>
      <c r="GV17" s="75">
        <v>0</v>
      </c>
      <c r="GW17" s="72">
        <v>0</v>
      </c>
      <c r="GX17" s="73">
        <v>0</v>
      </c>
      <c r="GY17" s="71">
        <v>0</v>
      </c>
      <c r="GZ17" s="72">
        <v>0</v>
      </c>
      <c r="HA17" s="76">
        <v>0</v>
      </c>
      <c r="HB17" s="72">
        <v>0</v>
      </c>
      <c r="HC17" s="72">
        <v>0</v>
      </c>
      <c r="HD17" s="72">
        <v>0</v>
      </c>
      <c r="HE17" s="72">
        <v>0</v>
      </c>
      <c r="HF17" s="76">
        <v>0</v>
      </c>
      <c r="HG17" s="74">
        <v>0</v>
      </c>
      <c r="HH17" s="75">
        <v>0</v>
      </c>
      <c r="HI17" s="72">
        <v>0</v>
      </c>
      <c r="HJ17" s="72">
        <v>0</v>
      </c>
      <c r="HK17" s="72">
        <v>0</v>
      </c>
      <c r="HL17" s="76">
        <v>0</v>
      </c>
      <c r="HM17" s="72">
        <v>0</v>
      </c>
      <c r="HN17" s="72">
        <v>0</v>
      </c>
      <c r="HO17" s="73">
        <v>0</v>
      </c>
      <c r="HP17" s="75">
        <v>0</v>
      </c>
      <c r="HQ17" s="72">
        <v>0</v>
      </c>
      <c r="HR17" s="72">
        <v>0</v>
      </c>
      <c r="HS17" s="73">
        <v>0</v>
      </c>
      <c r="HT17" s="71">
        <v>0</v>
      </c>
      <c r="HU17" s="72">
        <v>0</v>
      </c>
      <c r="HV17" s="77" t="e">
        <f t="shared" si="5"/>
        <v>#DIV/0!</v>
      </c>
    </row>
    <row r="18" spans="1:230" ht="12" customHeight="1">
      <c r="A18" s="60">
        <v>6</v>
      </c>
      <c r="B18" s="61" t="s">
        <v>95</v>
      </c>
      <c r="C18" s="62">
        <v>0</v>
      </c>
      <c r="D18" s="63">
        <v>0</v>
      </c>
      <c r="E18" s="63">
        <v>0</v>
      </c>
      <c r="F18" s="64">
        <v>0</v>
      </c>
      <c r="G18" s="62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5">
        <v>0</v>
      </c>
      <c r="N18" s="66">
        <v>0</v>
      </c>
      <c r="O18" s="63">
        <v>0</v>
      </c>
      <c r="P18" s="64">
        <v>0</v>
      </c>
      <c r="Q18" s="62">
        <v>0</v>
      </c>
      <c r="R18" s="63">
        <v>0</v>
      </c>
      <c r="S18" s="67">
        <v>0</v>
      </c>
      <c r="T18" s="63">
        <v>0</v>
      </c>
      <c r="U18" s="63">
        <v>0</v>
      </c>
      <c r="V18" s="63">
        <v>0</v>
      </c>
      <c r="W18" s="63">
        <v>0</v>
      </c>
      <c r="X18" s="67">
        <v>0</v>
      </c>
      <c r="Y18" s="65">
        <v>0</v>
      </c>
      <c r="Z18" s="66">
        <v>0</v>
      </c>
      <c r="AA18" s="63">
        <v>0</v>
      </c>
      <c r="AB18" s="63">
        <v>0</v>
      </c>
      <c r="AC18" s="63">
        <v>0</v>
      </c>
      <c r="AD18" s="67">
        <v>0</v>
      </c>
      <c r="AE18" s="63">
        <v>0</v>
      </c>
      <c r="AF18" s="63">
        <v>0</v>
      </c>
      <c r="AG18" s="64">
        <v>0</v>
      </c>
      <c r="AH18" s="66">
        <v>0</v>
      </c>
      <c r="AI18" s="63">
        <v>0</v>
      </c>
      <c r="AJ18" s="63">
        <v>0</v>
      </c>
      <c r="AK18" s="64">
        <v>0</v>
      </c>
      <c r="AL18" s="62">
        <v>0</v>
      </c>
      <c r="AM18" s="63">
        <v>0</v>
      </c>
      <c r="AN18" s="68" t="e">
        <f t="shared" si="0"/>
        <v>#DIV/0!</v>
      </c>
      <c r="AO18" s="66">
        <v>0</v>
      </c>
      <c r="AP18" s="63">
        <v>0</v>
      </c>
      <c r="AQ18" s="63">
        <v>0</v>
      </c>
      <c r="AR18" s="64">
        <v>0</v>
      </c>
      <c r="AS18" s="62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5">
        <v>0</v>
      </c>
      <c r="AZ18" s="66">
        <v>0</v>
      </c>
      <c r="BA18" s="63">
        <v>0</v>
      </c>
      <c r="BB18" s="64">
        <v>0</v>
      </c>
      <c r="BC18" s="62">
        <v>0</v>
      </c>
      <c r="BD18" s="63">
        <v>0</v>
      </c>
      <c r="BE18" s="67">
        <v>0</v>
      </c>
      <c r="BF18" s="63">
        <v>0</v>
      </c>
      <c r="BG18" s="63">
        <v>0</v>
      </c>
      <c r="BH18" s="63">
        <v>0</v>
      </c>
      <c r="BI18" s="63">
        <v>0</v>
      </c>
      <c r="BJ18" s="67">
        <v>0</v>
      </c>
      <c r="BK18" s="65">
        <v>0</v>
      </c>
      <c r="BL18" s="66">
        <v>0</v>
      </c>
      <c r="BM18" s="63">
        <v>0</v>
      </c>
      <c r="BN18" s="63">
        <v>0</v>
      </c>
      <c r="BO18" s="63">
        <v>0</v>
      </c>
      <c r="BP18" s="67">
        <v>0</v>
      </c>
      <c r="BQ18" s="63">
        <v>0</v>
      </c>
      <c r="BR18" s="63">
        <v>0</v>
      </c>
      <c r="BS18" s="64">
        <v>0</v>
      </c>
      <c r="BT18" s="66">
        <v>0</v>
      </c>
      <c r="BU18" s="63">
        <v>0</v>
      </c>
      <c r="BV18" s="63">
        <v>0</v>
      </c>
      <c r="BW18" s="64">
        <v>0</v>
      </c>
      <c r="BX18" s="62">
        <v>0</v>
      </c>
      <c r="BY18" s="63">
        <v>0</v>
      </c>
      <c r="BZ18" s="68" t="e">
        <f t="shared" si="1"/>
        <v>#DIV/0!</v>
      </c>
      <c r="CA18" s="66">
        <v>0</v>
      </c>
      <c r="CB18" s="63">
        <v>0</v>
      </c>
      <c r="CC18" s="63">
        <v>0</v>
      </c>
      <c r="CD18" s="64">
        <v>0</v>
      </c>
      <c r="CE18" s="62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5">
        <v>0</v>
      </c>
      <c r="CL18" s="66">
        <v>0</v>
      </c>
      <c r="CM18" s="63">
        <v>0</v>
      </c>
      <c r="CN18" s="64">
        <v>0</v>
      </c>
      <c r="CO18" s="62">
        <v>0</v>
      </c>
      <c r="CP18" s="63">
        <v>0</v>
      </c>
      <c r="CQ18" s="67">
        <v>0</v>
      </c>
      <c r="CR18" s="63">
        <v>0</v>
      </c>
      <c r="CS18" s="63">
        <v>0</v>
      </c>
      <c r="CT18" s="63">
        <v>0</v>
      </c>
      <c r="CU18" s="63">
        <v>0</v>
      </c>
      <c r="CV18" s="67">
        <v>0</v>
      </c>
      <c r="CW18" s="65">
        <v>0</v>
      </c>
      <c r="CX18" s="66">
        <v>0</v>
      </c>
      <c r="CY18" s="63">
        <v>0</v>
      </c>
      <c r="CZ18" s="63">
        <v>0</v>
      </c>
      <c r="DA18" s="63">
        <v>0</v>
      </c>
      <c r="DB18" s="67">
        <v>0</v>
      </c>
      <c r="DC18" s="63">
        <v>0</v>
      </c>
      <c r="DD18" s="63">
        <v>0</v>
      </c>
      <c r="DE18" s="64">
        <v>0</v>
      </c>
      <c r="DF18" s="66">
        <v>0</v>
      </c>
      <c r="DG18" s="63">
        <v>0</v>
      </c>
      <c r="DH18" s="63">
        <v>0</v>
      </c>
      <c r="DI18" s="64">
        <v>0</v>
      </c>
      <c r="DJ18" s="62">
        <v>0</v>
      </c>
      <c r="DK18" s="63">
        <v>0</v>
      </c>
      <c r="DL18" s="68" t="e">
        <f t="shared" si="2"/>
        <v>#DIV/0!</v>
      </c>
      <c r="DM18" s="66">
        <v>0</v>
      </c>
      <c r="DN18" s="63">
        <v>0</v>
      </c>
      <c r="DO18" s="63">
        <v>0</v>
      </c>
      <c r="DP18" s="64">
        <v>0</v>
      </c>
      <c r="DQ18" s="62">
        <v>0</v>
      </c>
      <c r="DR18" s="63">
        <v>0</v>
      </c>
      <c r="DS18" s="63">
        <v>0</v>
      </c>
      <c r="DT18" s="63">
        <v>0</v>
      </c>
      <c r="DU18" s="63">
        <v>0</v>
      </c>
      <c r="DV18" s="63">
        <v>0</v>
      </c>
      <c r="DW18" s="65">
        <v>0</v>
      </c>
      <c r="DX18" s="66">
        <v>0</v>
      </c>
      <c r="DY18" s="63">
        <v>0</v>
      </c>
      <c r="DZ18" s="64">
        <v>0</v>
      </c>
      <c r="EA18" s="62">
        <v>0</v>
      </c>
      <c r="EB18" s="63">
        <v>0</v>
      </c>
      <c r="EC18" s="67">
        <v>0</v>
      </c>
      <c r="ED18" s="63">
        <v>0</v>
      </c>
      <c r="EE18" s="63">
        <v>0</v>
      </c>
      <c r="EF18" s="63">
        <v>0</v>
      </c>
      <c r="EG18" s="63">
        <v>0</v>
      </c>
      <c r="EH18" s="67">
        <v>0</v>
      </c>
      <c r="EI18" s="65">
        <v>0</v>
      </c>
      <c r="EJ18" s="66">
        <v>0</v>
      </c>
      <c r="EK18" s="63">
        <v>0</v>
      </c>
      <c r="EL18" s="63">
        <v>0</v>
      </c>
      <c r="EM18" s="63">
        <v>0</v>
      </c>
      <c r="EN18" s="67">
        <v>0</v>
      </c>
      <c r="EO18" s="63">
        <v>0</v>
      </c>
      <c r="EP18" s="63">
        <v>0</v>
      </c>
      <c r="EQ18" s="64">
        <v>0</v>
      </c>
      <c r="ER18" s="66">
        <v>0</v>
      </c>
      <c r="ES18" s="63">
        <v>0</v>
      </c>
      <c r="ET18" s="63">
        <v>0</v>
      </c>
      <c r="EU18" s="64">
        <v>0</v>
      </c>
      <c r="EV18" s="62">
        <v>0</v>
      </c>
      <c r="EW18" s="63">
        <v>0</v>
      </c>
      <c r="EX18" s="68" t="e">
        <f t="shared" si="3"/>
        <v>#DIV/0!</v>
      </c>
      <c r="EY18" s="66">
        <v>0</v>
      </c>
      <c r="EZ18" s="63">
        <v>0</v>
      </c>
      <c r="FA18" s="63">
        <v>0</v>
      </c>
      <c r="FB18" s="64">
        <v>0</v>
      </c>
      <c r="FC18" s="62">
        <v>0</v>
      </c>
      <c r="FD18" s="63">
        <v>0</v>
      </c>
      <c r="FE18" s="63">
        <v>0</v>
      </c>
      <c r="FF18" s="63">
        <v>0</v>
      </c>
      <c r="FG18" s="63">
        <v>0</v>
      </c>
      <c r="FH18" s="63">
        <v>0</v>
      </c>
      <c r="FI18" s="65">
        <v>0</v>
      </c>
      <c r="FJ18" s="66">
        <v>0</v>
      </c>
      <c r="FK18" s="63">
        <v>0</v>
      </c>
      <c r="FL18" s="64">
        <v>0</v>
      </c>
      <c r="FM18" s="62">
        <v>0</v>
      </c>
      <c r="FN18" s="63">
        <v>0</v>
      </c>
      <c r="FO18" s="67">
        <v>0</v>
      </c>
      <c r="FP18" s="63">
        <v>0</v>
      </c>
      <c r="FQ18" s="63">
        <v>0</v>
      </c>
      <c r="FR18" s="63">
        <v>0</v>
      </c>
      <c r="FS18" s="63">
        <v>0</v>
      </c>
      <c r="FT18" s="67">
        <v>0</v>
      </c>
      <c r="FU18" s="65">
        <v>0</v>
      </c>
      <c r="FV18" s="66">
        <v>0</v>
      </c>
      <c r="FW18" s="63">
        <v>0</v>
      </c>
      <c r="FX18" s="63">
        <v>0</v>
      </c>
      <c r="FY18" s="63">
        <v>0</v>
      </c>
      <c r="FZ18" s="67">
        <v>0</v>
      </c>
      <c r="GA18" s="63">
        <v>0</v>
      </c>
      <c r="GB18" s="63">
        <v>0</v>
      </c>
      <c r="GC18" s="64">
        <v>0</v>
      </c>
      <c r="GD18" s="66">
        <v>0</v>
      </c>
      <c r="GE18" s="63">
        <v>0</v>
      </c>
      <c r="GF18" s="63">
        <v>0</v>
      </c>
      <c r="GG18" s="64">
        <v>0</v>
      </c>
      <c r="GH18" s="62">
        <v>0</v>
      </c>
      <c r="GI18" s="63">
        <v>0</v>
      </c>
      <c r="GJ18" s="68" t="e">
        <f t="shared" si="4"/>
        <v>#DIV/0!</v>
      </c>
      <c r="GK18" s="66">
        <v>0</v>
      </c>
      <c r="GL18" s="63">
        <v>0</v>
      </c>
      <c r="GM18" s="63">
        <v>0</v>
      </c>
      <c r="GN18" s="64">
        <v>0</v>
      </c>
      <c r="GO18" s="62">
        <v>0</v>
      </c>
      <c r="GP18" s="63">
        <v>0</v>
      </c>
      <c r="GQ18" s="63">
        <v>0</v>
      </c>
      <c r="GR18" s="63">
        <v>0</v>
      </c>
      <c r="GS18" s="63">
        <v>0</v>
      </c>
      <c r="GT18" s="63">
        <v>0</v>
      </c>
      <c r="GU18" s="65">
        <v>0</v>
      </c>
      <c r="GV18" s="66">
        <v>0</v>
      </c>
      <c r="GW18" s="63">
        <v>0</v>
      </c>
      <c r="GX18" s="64">
        <v>0</v>
      </c>
      <c r="GY18" s="62">
        <v>0</v>
      </c>
      <c r="GZ18" s="63">
        <v>0</v>
      </c>
      <c r="HA18" s="67">
        <v>0</v>
      </c>
      <c r="HB18" s="63">
        <v>0</v>
      </c>
      <c r="HC18" s="63">
        <v>0</v>
      </c>
      <c r="HD18" s="63">
        <v>0</v>
      </c>
      <c r="HE18" s="63">
        <v>0</v>
      </c>
      <c r="HF18" s="67">
        <v>0</v>
      </c>
      <c r="HG18" s="65">
        <v>0</v>
      </c>
      <c r="HH18" s="66">
        <v>0</v>
      </c>
      <c r="HI18" s="63">
        <v>0</v>
      </c>
      <c r="HJ18" s="63">
        <v>0</v>
      </c>
      <c r="HK18" s="63">
        <v>0</v>
      </c>
      <c r="HL18" s="67">
        <v>0</v>
      </c>
      <c r="HM18" s="63">
        <v>0</v>
      </c>
      <c r="HN18" s="63">
        <v>0</v>
      </c>
      <c r="HO18" s="64">
        <v>0</v>
      </c>
      <c r="HP18" s="66">
        <v>0</v>
      </c>
      <c r="HQ18" s="63">
        <v>0</v>
      </c>
      <c r="HR18" s="63">
        <v>0</v>
      </c>
      <c r="HS18" s="64">
        <v>0</v>
      </c>
      <c r="HT18" s="62">
        <v>0</v>
      </c>
      <c r="HU18" s="63">
        <v>0</v>
      </c>
      <c r="HV18" s="68" t="e">
        <f t="shared" si="5"/>
        <v>#DIV/0!</v>
      </c>
    </row>
    <row r="19" spans="1:230" ht="12" customHeight="1">
      <c r="A19" s="69">
        <v>7</v>
      </c>
      <c r="B19" s="70" t="s">
        <v>96</v>
      </c>
      <c r="C19" s="71">
        <v>0</v>
      </c>
      <c r="D19" s="72">
        <v>0</v>
      </c>
      <c r="E19" s="72">
        <v>0</v>
      </c>
      <c r="F19" s="73">
        <v>0</v>
      </c>
      <c r="G19" s="71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4">
        <v>0</v>
      </c>
      <c r="N19" s="75">
        <v>0</v>
      </c>
      <c r="O19" s="72">
        <v>0</v>
      </c>
      <c r="P19" s="73">
        <v>0</v>
      </c>
      <c r="Q19" s="71">
        <v>0</v>
      </c>
      <c r="R19" s="72">
        <v>0</v>
      </c>
      <c r="S19" s="76">
        <v>0</v>
      </c>
      <c r="T19" s="72">
        <v>0</v>
      </c>
      <c r="U19" s="72">
        <v>0</v>
      </c>
      <c r="V19" s="72">
        <v>0</v>
      </c>
      <c r="W19" s="72">
        <v>0</v>
      </c>
      <c r="X19" s="76">
        <v>0</v>
      </c>
      <c r="Y19" s="74">
        <v>0</v>
      </c>
      <c r="Z19" s="75">
        <v>0</v>
      </c>
      <c r="AA19" s="72">
        <v>0</v>
      </c>
      <c r="AB19" s="72">
        <v>0</v>
      </c>
      <c r="AC19" s="72">
        <v>0</v>
      </c>
      <c r="AD19" s="76">
        <v>0</v>
      </c>
      <c r="AE19" s="72">
        <v>0</v>
      </c>
      <c r="AF19" s="72">
        <v>0</v>
      </c>
      <c r="AG19" s="73">
        <v>0</v>
      </c>
      <c r="AH19" s="75">
        <v>0</v>
      </c>
      <c r="AI19" s="72">
        <v>0</v>
      </c>
      <c r="AJ19" s="72">
        <v>0</v>
      </c>
      <c r="AK19" s="73">
        <v>0</v>
      </c>
      <c r="AL19" s="71">
        <v>0</v>
      </c>
      <c r="AM19" s="72">
        <v>0</v>
      </c>
      <c r="AN19" s="77" t="e">
        <f t="shared" si="0"/>
        <v>#DIV/0!</v>
      </c>
      <c r="AO19" s="75">
        <v>0</v>
      </c>
      <c r="AP19" s="72">
        <v>0</v>
      </c>
      <c r="AQ19" s="72">
        <v>0</v>
      </c>
      <c r="AR19" s="73">
        <v>0</v>
      </c>
      <c r="AS19" s="71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4">
        <v>0</v>
      </c>
      <c r="AZ19" s="75">
        <v>0</v>
      </c>
      <c r="BA19" s="72">
        <v>0</v>
      </c>
      <c r="BB19" s="73">
        <v>0</v>
      </c>
      <c r="BC19" s="71">
        <v>0</v>
      </c>
      <c r="BD19" s="72">
        <v>0</v>
      </c>
      <c r="BE19" s="76">
        <v>0</v>
      </c>
      <c r="BF19" s="72">
        <v>0</v>
      </c>
      <c r="BG19" s="72">
        <v>0</v>
      </c>
      <c r="BH19" s="72">
        <v>0</v>
      </c>
      <c r="BI19" s="72">
        <v>0</v>
      </c>
      <c r="BJ19" s="76">
        <v>0</v>
      </c>
      <c r="BK19" s="74">
        <v>0</v>
      </c>
      <c r="BL19" s="75">
        <v>0</v>
      </c>
      <c r="BM19" s="72">
        <v>0</v>
      </c>
      <c r="BN19" s="72">
        <v>0</v>
      </c>
      <c r="BO19" s="72">
        <v>0</v>
      </c>
      <c r="BP19" s="76">
        <v>0</v>
      </c>
      <c r="BQ19" s="72">
        <v>0</v>
      </c>
      <c r="BR19" s="72">
        <v>0</v>
      </c>
      <c r="BS19" s="73">
        <v>0</v>
      </c>
      <c r="BT19" s="75">
        <v>0</v>
      </c>
      <c r="BU19" s="72">
        <v>0</v>
      </c>
      <c r="BV19" s="72">
        <v>0</v>
      </c>
      <c r="BW19" s="73">
        <v>0</v>
      </c>
      <c r="BX19" s="71">
        <v>0</v>
      </c>
      <c r="BY19" s="72">
        <v>0</v>
      </c>
      <c r="BZ19" s="77" t="e">
        <f t="shared" si="1"/>
        <v>#DIV/0!</v>
      </c>
      <c r="CA19" s="75">
        <v>0</v>
      </c>
      <c r="CB19" s="72">
        <v>0</v>
      </c>
      <c r="CC19" s="72">
        <v>0</v>
      </c>
      <c r="CD19" s="73">
        <v>0</v>
      </c>
      <c r="CE19" s="71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4">
        <v>0</v>
      </c>
      <c r="CL19" s="75">
        <v>0</v>
      </c>
      <c r="CM19" s="72">
        <v>0</v>
      </c>
      <c r="CN19" s="73">
        <v>0</v>
      </c>
      <c r="CO19" s="71">
        <v>0</v>
      </c>
      <c r="CP19" s="72">
        <v>0</v>
      </c>
      <c r="CQ19" s="76">
        <v>0</v>
      </c>
      <c r="CR19" s="72">
        <v>0</v>
      </c>
      <c r="CS19" s="72">
        <v>0</v>
      </c>
      <c r="CT19" s="72">
        <v>0</v>
      </c>
      <c r="CU19" s="72">
        <v>0</v>
      </c>
      <c r="CV19" s="76">
        <v>0</v>
      </c>
      <c r="CW19" s="74">
        <v>0</v>
      </c>
      <c r="CX19" s="75">
        <v>0</v>
      </c>
      <c r="CY19" s="72">
        <v>0</v>
      </c>
      <c r="CZ19" s="72">
        <v>0</v>
      </c>
      <c r="DA19" s="72">
        <v>0</v>
      </c>
      <c r="DB19" s="76">
        <v>0</v>
      </c>
      <c r="DC19" s="72">
        <v>0</v>
      </c>
      <c r="DD19" s="72">
        <v>0</v>
      </c>
      <c r="DE19" s="73">
        <v>0</v>
      </c>
      <c r="DF19" s="75">
        <v>0</v>
      </c>
      <c r="DG19" s="72">
        <v>0</v>
      </c>
      <c r="DH19" s="72">
        <v>0</v>
      </c>
      <c r="DI19" s="73">
        <v>0</v>
      </c>
      <c r="DJ19" s="71">
        <v>0</v>
      </c>
      <c r="DK19" s="72">
        <v>0</v>
      </c>
      <c r="DL19" s="77" t="e">
        <f t="shared" si="2"/>
        <v>#DIV/0!</v>
      </c>
      <c r="DM19" s="75">
        <v>0</v>
      </c>
      <c r="DN19" s="72">
        <v>0</v>
      </c>
      <c r="DO19" s="72">
        <v>0</v>
      </c>
      <c r="DP19" s="73">
        <v>0</v>
      </c>
      <c r="DQ19" s="71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4">
        <v>0</v>
      </c>
      <c r="DX19" s="75">
        <v>0</v>
      </c>
      <c r="DY19" s="72">
        <v>0</v>
      </c>
      <c r="DZ19" s="73">
        <v>0</v>
      </c>
      <c r="EA19" s="71">
        <v>0</v>
      </c>
      <c r="EB19" s="72">
        <v>0</v>
      </c>
      <c r="EC19" s="76">
        <v>0</v>
      </c>
      <c r="ED19" s="72">
        <v>0</v>
      </c>
      <c r="EE19" s="72">
        <v>0</v>
      </c>
      <c r="EF19" s="72">
        <v>0</v>
      </c>
      <c r="EG19" s="72">
        <v>0</v>
      </c>
      <c r="EH19" s="76">
        <v>0</v>
      </c>
      <c r="EI19" s="74">
        <v>0</v>
      </c>
      <c r="EJ19" s="75">
        <v>0</v>
      </c>
      <c r="EK19" s="72">
        <v>0</v>
      </c>
      <c r="EL19" s="72">
        <v>0</v>
      </c>
      <c r="EM19" s="72">
        <v>0</v>
      </c>
      <c r="EN19" s="76">
        <v>0</v>
      </c>
      <c r="EO19" s="72">
        <v>0</v>
      </c>
      <c r="EP19" s="72">
        <v>0</v>
      </c>
      <c r="EQ19" s="73">
        <v>0</v>
      </c>
      <c r="ER19" s="75">
        <v>0</v>
      </c>
      <c r="ES19" s="72">
        <v>0</v>
      </c>
      <c r="ET19" s="72">
        <v>0</v>
      </c>
      <c r="EU19" s="73">
        <v>0</v>
      </c>
      <c r="EV19" s="71">
        <v>0</v>
      </c>
      <c r="EW19" s="72">
        <v>0</v>
      </c>
      <c r="EX19" s="77" t="e">
        <f t="shared" si="3"/>
        <v>#DIV/0!</v>
      </c>
      <c r="EY19" s="75">
        <v>0</v>
      </c>
      <c r="EZ19" s="72">
        <v>0</v>
      </c>
      <c r="FA19" s="72">
        <v>0</v>
      </c>
      <c r="FB19" s="73">
        <v>0</v>
      </c>
      <c r="FC19" s="71">
        <v>0</v>
      </c>
      <c r="FD19" s="72">
        <v>0</v>
      </c>
      <c r="FE19" s="72">
        <v>0</v>
      </c>
      <c r="FF19" s="72">
        <v>0</v>
      </c>
      <c r="FG19" s="72">
        <v>0</v>
      </c>
      <c r="FH19" s="72">
        <v>0</v>
      </c>
      <c r="FI19" s="74">
        <v>0</v>
      </c>
      <c r="FJ19" s="75">
        <v>0</v>
      </c>
      <c r="FK19" s="72">
        <v>0</v>
      </c>
      <c r="FL19" s="73">
        <v>0</v>
      </c>
      <c r="FM19" s="71">
        <v>0</v>
      </c>
      <c r="FN19" s="72">
        <v>0</v>
      </c>
      <c r="FO19" s="76">
        <v>0</v>
      </c>
      <c r="FP19" s="72">
        <v>0</v>
      </c>
      <c r="FQ19" s="72">
        <v>0</v>
      </c>
      <c r="FR19" s="72">
        <v>0</v>
      </c>
      <c r="FS19" s="72">
        <v>0</v>
      </c>
      <c r="FT19" s="76">
        <v>0</v>
      </c>
      <c r="FU19" s="74">
        <v>0</v>
      </c>
      <c r="FV19" s="75">
        <v>0</v>
      </c>
      <c r="FW19" s="72">
        <v>0</v>
      </c>
      <c r="FX19" s="72">
        <v>0</v>
      </c>
      <c r="FY19" s="72">
        <v>0</v>
      </c>
      <c r="FZ19" s="76">
        <v>0</v>
      </c>
      <c r="GA19" s="72">
        <v>0</v>
      </c>
      <c r="GB19" s="72">
        <v>0</v>
      </c>
      <c r="GC19" s="73">
        <v>0</v>
      </c>
      <c r="GD19" s="75">
        <v>0</v>
      </c>
      <c r="GE19" s="72">
        <v>0</v>
      </c>
      <c r="GF19" s="72">
        <v>0</v>
      </c>
      <c r="GG19" s="73">
        <v>0</v>
      </c>
      <c r="GH19" s="71">
        <v>0</v>
      </c>
      <c r="GI19" s="72">
        <v>0</v>
      </c>
      <c r="GJ19" s="77" t="e">
        <f t="shared" si="4"/>
        <v>#DIV/0!</v>
      </c>
      <c r="GK19" s="75">
        <v>0</v>
      </c>
      <c r="GL19" s="72">
        <v>0</v>
      </c>
      <c r="GM19" s="72">
        <v>0</v>
      </c>
      <c r="GN19" s="73">
        <v>0</v>
      </c>
      <c r="GO19" s="71">
        <v>0</v>
      </c>
      <c r="GP19" s="72">
        <v>0</v>
      </c>
      <c r="GQ19" s="72">
        <v>0</v>
      </c>
      <c r="GR19" s="72">
        <v>0</v>
      </c>
      <c r="GS19" s="72">
        <v>0</v>
      </c>
      <c r="GT19" s="72">
        <v>0</v>
      </c>
      <c r="GU19" s="74">
        <v>0</v>
      </c>
      <c r="GV19" s="75">
        <v>0</v>
      </c>
      <c r="GW19" s="72">
        <v>0</v>
      </c>
      <c r="GX19" s="73">
        <v>0</v>
      </c>
      <c r="GY19" s="71">
        <v>0</v>
      </c>
      <c r="GZ19" s="72">
        <v>0</v>
      </c>
      <c r="HA19" s="76">
        <v>0</v>
      </c>
      <c r="HB19" s="72">
        <v>0</v>
      </c>
      <c r="HC19" s="72">
        <v>0</v>
      </c>
      <c r="HD19" s="72">
        <v>0</v>
      </c>
      <c r="HE19" s="72">
        <v>0</v>
      </c>
      <c r="HF19" s="76">
        <v>0</v>
      </c>
      <c r="HG19" s="74">
        <v>0</v>
      </c>
      <c r="HH19" s="75">
        <v>0</v>
      </c>
      <c r="HI19" s="72">
        <v>0</v>
      </c>
      <c r="HJ19" s="72">
        <v>0</v>
      </c>
      <c r="HK19" s="72">
        <v>0</v>
      </c>
      <c r="HL19" s="76">
        <v>0</v>
      </c>
      <c r="HM19" s="72">
        <v>0</v>
      </c>
      <c r="HN19" s="72">
        <v>0</v>
      </c>
      <c r="HO19" s="73">
        <v>0</v>
      </c>
      <c r="HP19" s="75">
        <v>0</v>
      </c>
      <c r="HQ19" s="72">
        <v>0</v>
      </c>
      <c r="HR19" s="72">
        <v>0</v>
      </c>
      <c r="HS19" s="73">
        <v>0</v>
      </c>
      <c r="HT19" s="71">
        <v>0</v>
      </c>
      <c r="HU19" s="72">
        <v>0</v>
      </c>
      <c r="HV19" s="77" t="e">
        <f t="shared" si="5"/>
        <v>#DIV/0!</v>
      </c>
    </row>
    <row r="20" spans="1:230" ht="12" customHeight="1">
      <c r="A20" s="60">
        <v>8</v>
      </c>
      <c r="B20" s="61" t="s">
        <v>97</v>
      </c>
      <c r="C20" s="62">
        <v>529</v>
      </c>
      <c r="D20" s="63">
        <v>0</v>
      </c>
      <c r="E20" s="63">
        <v>0</v>
      </c>
      <c r="F20" s="64">
        <v>529</v>
      </c>
      <c r="G20" s="62">
        <v>0</v>
      </c>
      <c r="H20" s="63">
        <v>0</v>
      </c>
      <c r="I20" s="63">
        <v>0</v>
      </c>
      <c r="J20" s="63">
        <v>103</v>
      </c>
      <c r="K20" s="63">
        <v>0</v>
      </c>
      <c r="L20" s="63">
        <v>0</v>
      </c>
      <c r="M20" s="65">
        <v>0</v>
      </c>
      <c r="N20" s="66">
        <v>0</v>
      </c>
      <c r="O20" s="63">
        <v>0</v>
      </c>
      <c r="P20" s="64">
        <v>0</v>
      </c>
      <c r="Q20" s="62">
        <v>0</v>
      </c>
      <c r="R20" s="63">
        <v>0</v>
      </c>
      <c r="S20" s="67">
        <v>0</v>
      </c>
      <c r="T20" s="63">
        <v>0</v>
      </c>
      <c r="U20" s="63">
        <v>0</v>
      </c>
      <c r="V20" s="63">
        <v>0</v>
      </c>
      <c r="W20" s="63">
        <v>0</v>
      </c>
      <c r="X20" s="67">
        <v>0</v>
      </c>
      <c r="Y20" s="65">
        <v>0</v>
      </c>
      <c r="Z20" s="66">
        <v>0</v>
      </c>
      <c r="AA20" s="63">
        <v>0</v>
      </c>
      <c r="AB20" s="63">
        <v>0</v>
      </c>
      <c r="AC20" s="63">
        <v>0</v>
      </c>
      <c r="AD20" s="67">
        <v>0</v>
      </c>
      <c r="AE20" s="63">
        <v>0</v>
      </c>
      <c r="AF20" s="63">
        <v>330</v>
      </c>
      <c r="AG20" s="64">
        <v>433</v>
      </c>
      <c r="AH20" s="66">
        <v>96</v>
      </c>
      <c r="AI20" s="63">
        <v>0</v>
      </c>
      <c r="AJ20" s="63">
        <v>0</v>
      </c>
      <c r="AK20" s="64">
        <v>96</v>
      </c>
      <c r="AL20" s="62">
        <v>6</v>
      </c>
      <c r="AM20" s="63">
        <v>6</v>
      </c>
      <c r="AN20" s="68">
        <f t="shared" si="0"/>
        <v>0.0625</v>
      </c>
      <c r="AO20" s="66">
        <v>0</v>
      </c>
      <c r="AP20" s="63">
        <v>0</v>
      </c>
      <c r="AQ20" s="63">
        <v>0</v>
      </c>
      <c r="AR20" s="64">
        <v>0</v>
      </c>
      <c r="AS20" s="62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5">
        <v>0</v>
      </c>
      <c r="AZ20" s="66">
        <v>0</v>
      </c>
      <c r="BA20" s="63">
        <v>0</v>
      </c>
      <c r="BB20" s="64">
        <v>0</v>
      </c>
      <c r="BC20" s="62">
        <v>0</v>
      </c>
      <c r="BD20" s="63">
        <v>0</v>
      </c>
      <c r="BE20" s="67">
        <v>0</v>
      </c>
      <c r="BF20" s="63">
        <v>0</v>
      </c>
      <c r="BG20" s="63">
        <v>0</v>
      </c>
      <c r="BH20" s="63">
        <v>0</v>
      </c>
      <c r="BI20" s="63">
        <v>0</v>
      </c>
      <c r="BJ20" s="67">
        <v>0</v>
      </c>
      <c r="BK20" s="65">
        <v>0</v>
      </c>
      <c r="BL20" s="66">
        <v>0</v>
      </c>
      <c r="BM20" s="63">
        <v>0</v>
      </c>
      <c r="BN20" s="63">
        <v>0</v>
      </c>
      <c r="BO20" s="63">
        <v>0</v>
      </c>
      <c r="BP20" s="67">
        <v>0</v>
      </c>
      <c r="BQ20" s="63">
        <v>0</v>
      </c>
      <c r="BR20" s="63">
        <v>0</v>
      </c>
      <c r="BS20" s="64">
        <v>0</v>
      </c>
      <c r="BT20" s="66">
        <v>0</v>
      </c>
      <c r="BU20" s="63">
        <v>0</v>
      </c>
      <c r="BV20" s="63">
        <v>0</v>
      </c>
      <c r="BW20" s="64">
        <v>0</v>
      </c>
      <c r="BX20" s="62">
        <v>0</v>
      </c>
      <c r="BY20" s="63">
        <v>0</v>
      </c>
      <c r="BZ20" s="68" t="e">
        <f t="shared" si="1"/>
        <v>#DIV/0!</v>
      </c>
      <c r="CA20" s="66">
        <v>0</v>
      </c>
      <c r="CB20" s="63">
        <v>0</v>
      </c>
      <c r="CC20" s="63">
        <v>0</v>
      </c>
      <c r="CD20" s="64">
        <v>0</v>
      </c>
      <c r="CE20" s="62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5">
        <v>0</v>
      </c>
      <c r="CL20" s="66">
        <v>0</v>
      </c>
      <c r="CM20" s="63">
        <v>0</v>
      </c>
      <c r="CN20" s="64">
        <v>0</v>
      </c>
      <c r="CO20" s="62">
        <v>0</v>
      </c>
      <c r="CP20" s="63">
        <v>0</v>
      </c>
      <c r="CQ20" s="67">
        <v>0</v>
      </c>
      <c r="CR20" s="63">
        <v>0</v>
      </c>
      <c r="CS20" s="63">
        <v>0</v>
      </c>
      <c r="CT20" s="63">
        <v>0</v>
      </c>
      <c r="CU20" s="63">
        <v>0</v>
      </c>
      <c r="CV20" s="67">
        <v>0</v>
      </c>
      <c r="CW20" s="65">
        <v>0</v>
      </c>
      <c r="CX20" s="66">
        <v>0</v>
      </c>
      <c r="CY20" s="63">
        <v>0</v>
      </c>
      <c r="CZ20" s="63">
        <v>0</v>
      </c>
      <c r="DA20" s="63">
        <v>0</v>
      </c>
      <c r="DB20" s="67">
        <v>0</v>
      </c>
      <c r="DC20" s="63">
        <v>0</v>
      </c>
      <c r="DD20" s="63">
        <v>0</v>
      </c>
      <c r="DE20" s="64">
        <v>0</v>
      </c>
      <c r="DF20" s="66">
        <v>0</v>
      </c>
      <c r="DG20" s="63">
        <v>0</v>
      </c>
      <c r="DH20" s="63">
        <v>0</v>
      </c>
      <c r="DI20" s="64">
        <v>0</v>
      </c>
      <c r="DJ20" s="62">
        <v>0</v>
      </c>
      <c r="DK20" s="63">
        <v>0</v>
      </c>
      <c r="DL20" s="68" t="e">
        <f t="shared" si="2"/>
        <v>#DIV/0!</v>
      </c>
      <c r="DM20" s="66">
        <v>0</v>
      </c>
      <c r="DN20" s="63">
        <v>0</v>
      </c>
      <c r="DO20" s="63">
        <v>0</v>
      </c>
      <c r="DP20" s="64">
        <v>0</v>
      </c>
      <c r="DQ20" s="62">
        <v>0</v>
      </c>
      <c r="DR20" s="63">
        <v>0</v>
      </c>
      <c r="DS20" s="63">
        <v>0</v>
      </c>
      <c r="DT20" s="63">
        <v>0</v>
      </c>
      <c r="DU20" s="63">
        <v>0</v>
      </c>
      <c r="DV20" s="63">
        <v>0</v>
      </c>
      <c r="DW20" s="65">
        <v>0</v>
      </c>
      <c r="DX20" s="66">
        <v>0</v>
      </c>
      <c r="DY20" s="63">
        <v>0</v>
      </c>
      <c r="DZ20" s="64">
        <v>0</v>
      </c>
      <c r="EA20" s="62">
        <v>0</v>
      </c>
      <c r="EB20" s="63">
        <v>0</v>
      </c>
      <c r="EC20" s="67">
        <v>0</v>
      </c>
      <c r="ED20" s="63">
        <v>0</v>
      </c>
      <c r="EE20" s="63">
        <v>0</v>
      </c>
      <c r="EF20" s="63">
        <v>0</v>
      </c>
      <c r="EG20" s="63">
        <v>0</v>
      </c>
      <c r="EH20" s="67">
        <v>0</v>
      </c>
      <c r="EI20" s="65">
        <v>0</v>
      </c>
      <c r="EJ20" s="66">
        <v>0</v>
      </c>
      <c r="EK20" s="63">
        <v>0</v>
      </c>
      <c r="EL20" s="63">
        <v>0</v>
      </c>
      <c r="EM20" s="63">
        <v>0</v>
      </c>
      <c r="EN20" s="67">
        <v>0</v>
      </c>
      <c r="EO20" s="63">
        <v>0</v>
      </c>
      <c r="EP20" s="63">
        <v>0</v>
      </c>
      <c r="EQ20" s="64">
        <v>0</v>
      </c>
      <c r="ER20" s="66">
        <v>0</v>
      </c>
      <c r="ES20" s="63">
        <v>0</v>
      </c>
      <c r="ET20" s="63">
        <v>0</v>
      </c>
      <c r="EU20" s="64">
        <v>0</v>
      </c>
      <c r="EV20" s="62">
        <v>0</v>
      </c>
      <c r="EW20" s="63">
        <v>0</v>
      </c>
      <c r="EX20" s="68" t="e">
        <f t="shared" si="3"/>
        <v>#DIV/0!</v>
      </c>
      <c r="EY20" s="66">
        <v>0</v>
      </c>
      <c r="EZ20" s="63">
        <v>0</v>
      </c>
      <c r="FA20" s="63">
        <v>0</v>
      </c>
      <c r="FB20" s="64">
        <v>0</v>
      </c>
      <c r="FC20" s="62">
        <v>0</v>
      </c>
      <c r="FD20" s="63">
        <v>0</v>
      </c>
      <c r="FE20" s="63">
        <v>0</v>
      </c>
      <c r="FF20" s="63">
        <v>0</v>
      </c>
      <c r="FG20" s="63">
        <v>0</v>
      </c>
      <c r="FH20" s="63">
        <v>0</v>
      </c>
      <c r="FI20" s="65">
        <v>0</v>
      </c>
      <c r="FJ20" s="66">
        <v>0</v>
      </c>
      <c r="FK20" s="63">
        <v>0</v>
      </c>
      <c r="FL20" s="64">
        <v>0</v>
      </c>
      <c r="FM20" s="62">
        <v>0</v>
      </c>
      <c r="FN20" s="63">
        <v>0</v>
      </c>
      <c r="FO20" s="67">
        <v>0</v>
      </c>
      <c r="FP20" s="63">
        <v>0</v>
      </c>
      <c r="FQ20" s="63">
        <v>0</v>
      </c>
      <c r="FR20" s="63">
        <v>0</v>
      </c>
      <c r="FS20" s="63">
        <v>0</v>
      </c>
      <c r="FT20" s="67">
        <v>0</v>
      </c>
      <c r="FU20" s="65">
        <v>0</v>
      </c>
      <c r="FV20" s="66">
        <v>0</v>
      </c>
      <c r="FW20" s="63">
        <v>0</v>
      </c>
      <c r="FX20" s="63">
        <v>0</v>
      </c>
      <c r="FY20" s="63">
        <v>0</v>
      </c>
      <c r="FZ20" s="67">
        <v>0</v>
      </c>
      <c r="GA20" s="63">
        <v>0</v>
      </c>
      <c r="GB20" s="63">
        <v>0</v>
      </c>
      <c r="GC20" s="64">
        <v>0</v>
      </c>
      <c r="GD20" s="66">
        <v>0</v>
      </c>
      <c r="GE20" s="63">
        <v>0</v>
      </c>
      <c r="GF20" s="63">
        <v>0</v>
      </c>
      <c r="GG20" s="64">
        <v>0</v>
      </c>
      <c r="GH20" s="62">
        <v>0</v>
      </c>
      <c r="GI20" s="63">
        <v>0</v>
      </c>
      <c r="GJ20" s="68" t="e">
        <f t="shared" si="4"/>
        <v>#DIV/0!</v>
      </c>
      <c r="GK20" s="66">
        <v>0</v>
      </c>
      <c r="GL20" s="63">
        <v>0</v>
      </c>
      <c r="GM20" s="63">
        <v>0</v>
      </c>
      <c r="GN20" s="64">
        <v>0</v>
      </c>
      <c r="GO20" s="62">
        <v>0</v>
      </c>
      <c r="GP20" s="63">
        <v>0</v>
      </c>
      <c r="GQ20" s="63">
        <v>0</v>
      </c>
      <c r="GR20" s="63">
        <v>0</v>
      </c>
      <c r="GS20" s="63">
        <v>0</v>
      </c>
      <c r="GT20" s="63">
        <v>0</v>
      </c>
      <c r="GU20" s="65">
        <v>0</v>
      </c>
      <c r="GV20" s="66">
        <v>0</v>
      </c>
      <c r="GW20" s="63">
        <v>0</v>
      </c>
      <c r="GX20" s="64">
        <v>0</v>
      </c>
      <c r="GY20" s="62">
        <v>0</v>
      </c>
      <c r="GZ20" s="63">
        <v>0</v>
      </c>
      <c r="HA20" s="67">
        <v>0</v>
      </c>
      <c r="HB20" s="63">
        <v>0</v>
      </c>
      <c r="HC20" s="63">
        <v>0</v>
      </c>
      <c r="HD20" s="63">
        <v>0</v>
      </c>
      <c r="HE20" s="63">
        <v>0</v>
      </c>
      <c r="HF20" s="67">
        <v>0</v>
      </c>
      <c r="HG20" s="65">
        <v>0</v>
      </c>
      <c r="HH20" s="66">
        <v>0</v>
      </c>
      <c r="HI20" s="63">
        <v>0</v>
      </c>
      <c r="HJ20" s="63">
        <v>0</v>
      </c>
      <c r="HK20" s="63">
        <v>0</v>
      </c>
      <c r="HL20" s="67">
        <v>0</v>
      </c>
      <c r="HM20" s="63">
        <v>0</v>
      </c>
      <c r="HN20" s="63">
        <v>0</v>
      </c>
      <c r="HO20" s="64">
        <v>0</v>
      </c>
      <c r="HP20" s="66">
        <v>0</v>
      </c>
      <c r="HQ20" s="63">
        <v>0</v>
      </c>
      <c r="HR20" s="63">
        <v>0</v>
      </c>
      <c r="HS20" s="64">
        <v>0</v>
      </c>
      <c r="HT20" s="62">
        <v>0</v>
      </c>
      <c r="HU20" s="63">
        <v>0</v>
      </c>
      <c r="HV20" s="68" t="e">
        <f t="shared" si="5"/>
        <v>#DIV/0!</v>
      </c>
    </row>
    <row r="21" spans="1:230" ht="12" customHeight="1">
      <c r="A21" s="69">
        <v>9</v>
      </c>
      <c r="B21" s="70" t="s">
        <v>98</v>
      </c>
      <c r="C21" s="71">
        <v>0</v>
      </c>
      <c r="D21" s="72">
        <v>0</v>
      </c>
      <c r="E21" s="72">
        <v>0</v>
      </c>
      <c r="F21" s="73">
        <v>0</v>
      </c>
      <c r="G21" s="71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4">
        <v>0</v>
      </c>
      <c r="N21" s="75">
        <v>0</v>
      </c>
      <c r="O21" s="72">
        <v>0</v>
      </c>
      <c r="P21" s="73">
        <v>0</v>
      </c>
      <c r="Q21" s="71">
        <v>0</v>
      </c>
      <c r="R21" s="72">
        <v>0</v>
      </c>
      <c r="S21" s="76">
        <v>0</v>
      </c>
      <c r="T21" s="72">
        <v>0</v>
      </c>
      <c r="U21" s="72">
        <v>0</v>
      </c>
      <c r="V21" s="72">
        <v>0</v>
      </c>
      <c r="W21" s="72">
        <v>0</v>
      </c>
      <c r="X21" s="76">
        <v>0</v>
      </c>
      <c r="Y21" s="74">
        <v>0</v>
      </c>
      <c r="Z21" s="75">
        <v>0</v>
      </c>
      <c r="AA21" s="72">
        <v>0</v>
      </c>
      <c r="AB21" s="72">
        <v>0</v>
      </c>
      <c r="AC21" s="72">
        <v>0</v>
      </c>
      <c r="AD21" s="76">
        <v>0</v>
      </c>
      <c r="AE21" s="72">
        <v>0</v>
      </c>
      <c r="AF21" s="72">
        <v>0</v>
      </c>
      <c r="AG21" s="73">
        <v>0</v>
      </c>
      <c r="AH21" s="75">
        <v>0</v>
      </c>
      <c r="AI21" s="72">
        <v>0</v>
      </c>
      <c r="AJ21" s="72">
        <v>0</v>
      </c>
      <c r="AK21" s="73">
        <v>0</v>
      </c>
      <c r="AL21" s="71">
        <v>0</v>
      </c>
      <c r="AM21" s="72">
        <v>0</v>
      </c>
      <c r="AN21" s="77" t="e">
        <f t="shared" si="0"/>
        <v>#DIV/0!</v>
      </c>
      <c r="AO21" s="75">
        <v>1343</v>
      </c>
      <c r="AP21" s="72">
        <v>0</v>
      </c>
      <c r="AQ21" s="72">
        <v>0</v>
      </c>
      <c r="AR21" s="73">
        <v>1343</v>
      </c>
      <c r="AS21" s="71">
        <v>0</v>
      </c>
      <c r="AT21" s="72">
        <v>0</v>
      </c>
      <c r="AU21" s="72">
        <v>0</v>
      </c>
      <c r="AV21" s="72">
        <v>142</v>
      </c>
      <c r="AW21" s="72">
        <v>0</v>
      </c>
      <c r="AX21" s="72">
        <v>63</v>
      </c>
      <c r="AY21" s="74">
        <v>0</v>
      </c>
      <c r="AZ21" s="75">
        <v>0</v>
      </c>
      <c r="BA21" s="72">
        <v>0</v>
      </c>
      <c r="BB21" s="73">
        <v>0</v>
      </c>
      <c r="BC21" s="71">
        <v>0</v>
      </c>
      <c r="BD21" s="72">
        <v>0</v>
      </c>
      <c r="BE21" s="76">
        <v>0</v>
      </c>
      <c r="BF21" s="72">
        <v>0</v>
      </c>
      <c r="BG21" s="72">
        <v>0</v>
      </c>
      <c r="BH21" s="72">
        <v>0</v>
      </c>
      <c r="BI21" s="72">
        <v>0</v>
      </c>
      <c r="BJ21" s="76">
        <v>0</v>
      </c>
      <c r="BK21" s="74">
        <v>0</v>
      </c>
      <c r="BL21" s="75">
        <v>0</v>
      </c>
      <c r="BM21" s="72">
        <v>0</v>
      </c>
      <c r="BN21" s="72">
        <v>0</v>
      </c>
      <c r="BO21" s="72">
        <v>0</v>
      </c>
      <c r="BP21" s="76">
        <v>0</v>
      </c>
      <c r="BQ21" s="72">
        <v>0</v>
      </c>
      <c r="BR21" s="72">
        <v>330</v>
      </c>
      <c r="BS21" s="73">
        <v>535</v>
      </c>
      <c r="BT21" s="75">
        <v>808</v>
      </c>
      <c r="BU21" s="72">
        <v>0</v>
      </c>
      <c r="BV21" s="72">
        <v>0</v>
      </c>
      <c r="BW21" s="73">
        <v>808</v>
      </c>
      <c r="BX21" s="71">
        <v>49</v>
      </c>
      <c r="BY21" s="72">
        <v>49</v>
      </c>
      <c r="BZ21" s="77">
        <f t="shared" si="1"/>
        <v>0.0606435643564356</v>
      </c>
      <c r="CA21" s="75">
        <v>2303</v>
      </c>
      <c r="CB21" s="72">
        <v>0</v>
      </c>
      <c r="CC21" s="72">
        <v>0</v>
      </c>
      <c r="CD21" s="73">
        <v>2303</v>
      </c>
      <c r="CE21" s="71">
        <v>0</v>
      </c>
      <c r="CF21" s="72">
        <v>432</v>
      </c>
      <c r="CG21" s="72">
        <v>0</v>
      </c>
      <c r="CH21" s="72">
        <v>322</v>
      </c>
      <c r="CI21" s="72">
        <v>0</v>
      </c>
      <c r="CJ21" s="72">
        <v>63</v>
      </c>
      <c r="CK21" s="74">
        <v>0</v>
      </c>
      <c r="CL21" s="75">
        <v>0</v>
      </c>
      <c r="CM21" s="72">
        <v>0</v>
      </c>
      <c r="CN21" s="73">
        <v>0</v>
      </c>
      <c r="CO21" s="71">
        <v>0</v>
      </c>
      <c r="CP21" s="72">
        <v>0</v>
      </c>
      <c r="CQ21" s="76">
        <v>0</v>
      </c>
      <c r="CR21" s="72">
        <v>0</v>
      </c>
      <c r="CS21" s="72">
        <v>0</v>
      </c>
      <c r="CT21" s="72">
        <v>0</v>
      </c>
      <c r="CU21" s="72">
        <v>0</v>
      </c>
      <c r="CV21" s="76">
        <v>0</v>
      </c>
      <c r="CW21" s="74">
        <v>0</v>
      </c>
      <c r="CX21" s="75">
        <v>0</v>
      </c>
      <c r="CY21" s="72">
        <v>0</v>
      </c>
      <c r="CZ21" s="72">
        <v>0</v>
      </c>
      <c r="DA21" s="72">
        <v>0</v>
      </c>
      <c r="DB21" s="76">
        <v>0</v>
      </c>
      <c r="DC21" s="72">
        <v>0</v>
      </c>
      <c r="DD21" s="72">
        <v>330</v>
      </c>
      <c r="DE21" s="73">
        <v>1147</v>
      </c>
      <c r="DF21" s="75">
        <v>1156</v>
      </c>
      <c r="DG21" s="72">
        <v>0</v>
      </c>
      <c r="DH21" s="72">
        <v>0</v>
      </c>
      <c r="DI21" s="73">
        <v>1156</v>
      </c>
      <c r="DJ21" s="71">
        <v>70</v>
      </c>
      <c r="DK21" s="72">
        <v>70</v>
      </c>
      <c r="DL21" s="77">
        <f t="shared" si="2"/>
        <v>0.0605536332179931</v>
      </c>
      <c r="DM21" s="75">
        <v>3733</v>
      </c>
      <c r="DN21" s="72">
        <v>0</v>
      </c>
      <c r="DO21" s="72">
        <v>0</v>
      </c>
      <c r="DP21" s="73">
        <v>3733</v>
      </c>
      <c r="DQ21" s="71">
        <v>0</v>
      </c>
      <c r="DR21" s="72">
        <v>0</v>
      </c>
      <c r="DS21" s="72">
        <v>0</v>
      </c>
      <c r="DT21" s="72">
        <v>341</v>
      </c>
      <c r="DU21" s="72">
        <v>0</v>
      </c>
      <c r="DV21" s="72">
        <v>19</v>
      </c>
      <c r="DW21" s="74">
        <v>0</v>
      </c>
      <c r="DX21" s="75">
        <v>0</v>
      </c>
      <c r="DY21" s="72">
        <v>0</v>
      </c>
      <c r="DZ21" s="73">
        <v>0</v>
      </c>
      <c r="EA21" s="71">
        <v>260</v>
      </c>
      <c r="EB21" s="72">
        <v>0</v>
      </c>
      <c r="EC21" s="76">
        <v>260</v>
      </c>
      <c r="ED21" s="72">
        <v>0</v>
      </c>
      <c r="EE21" s="72">
        <v>0</v>
      </c>
      <c r="EF21" s="72">
        <v>0</v>
      </c>
      <c r="EG21" s="72">
        <v>0</v>
      </c>
      <c r="EH21" s="76">
        <v>0</v>
      </c>
      <c r="EI21" s="74">
        <v>0</v>
      </c>
      <c r="EJ21" s="75">
        <v>0</v>
      </c>
      <c r="EK21" s="72">
        <v>0</v>
      </c>
      <c r="EL21" s="72">
        <v>0</v>
      </c>
      <c r="EM21" s="72">
        <v>0</v>
      </c>
      <c r="EN21" s="76">
        <v>0</v>
      </c>
      <c r="EO21" s="72">
        <v>0</v>
      </c>
      <c r="EP21" s="72">
        <v>330</v>
      </c>
      <c r="EQ21" s="73">
        <v>950</v>
      </c>
      <c r="ER21" s="75">
        <v>2783</v>
      </c>
      <c r="ES21" s="72">
        <v>0</v>
      </c>
      <c r="ET21" s="72">
        <v>0</v>
      </c>
      <c r="EU21" s="73">
        <v>2783</v>
      </c>
      <c r="EV21" s="71">
        <v>166</v>
      </c>
      <c r="EW21" s="72">
        <v>166</v>
      </c>
      <c r="EX21" s="77">
        <f t="shared" si="3"/>
        <v>0.059647862019403496</v>
      </c>
      <c r="EY21" s="75">
        <v>0</v>
      </c>
      <c r="EZ21" s="72">
        <v>0</v>
      </c>
      <c r="FA21" s="72">
        <v>0</v>
      </c>
      <c r="FB21" s="73">
        <v>0</v>
      </c>
      <c r="FC21" s="71">
        <v>0</v>
      </c>
      <c r="FD21" s="72">
        <v>0</v>
      </c>
      <c r="FE21" s="72">
        <v>0</v>
      </c>
      <c r="FF21" s="72">
        <v>0</v>
      </c>
      <c r="FG21" s="72">
        <v>0</v>
      </c>
      <c r="FH21" s="72">
        <v>0</v>
      </c>
      <c r="FI21" s="74">
        <v>0</v>
      </c>
      <c r="FJ21" s="75">
        <v>0</v>
      </c>
      <c r="FK21" s="72">
        <v>0</v>
      </c>
      <c r="FL21" s="73">
        <v>0</v>
      </c>
      <c r="FM21" s="71">
        <v>0</v>
      </c>
      <c r="FN21" s="72">
        <v>0</v>
      </c>
      <c r="FO21" s="76">
        <v>0</v>
      </c>
      <c r="FP21" s="72">
        <v>0</v>
      </c>
      <c r="FQ21" s="72">
        <v>0</v>
      </c>
      <c r="FR21" s="72">
        <v>0</v>
      </c>
      <c r="FS21" s="72">
        <v>0</v>
      </c>
      <c r="FT21" s="76">
        <v>0</v>
      </c>
      <c r="FU21" s="74">
        <v>0</v>
      </c>
      <c r="FV21" s="75">
        <v>0</v>
      </c>
      <c r="FW21" s="72">
        <v>0</v>
      </c>
      <c r="FX21" s="72">
        <v>0</v>
      </c>
      <c r="FY21" s="72">
        <v>0</v>
      </c>
      <c r="FZ21" s="76">
        <v>0</v>
      </c>
      <c r="GA21" s="72">
        <v>0</v>
      </c>
      <c r="GB21" s="72">
        <v>0</v>
      </c>
      <c r="GC21" s="73">
        <v>0</v>
      </c>
      <c r="GD21" s="75">
        <v>0</v>
      </c>
      <c r="GE21" s="72">
        <v>0</v>
      </c>
      <c r="GF21" s="72">
        <v>0</v>
      </c>
      <c r="GG21" s="73">
        <v>0</v>
      </c>
      <c r="GH21" s="71">
        <v>0</v>
      </c>
      <c r="GI21" s="72">
        <v>0</v>
      </c>
      <c r="GJ21" s="77" t="e">
        <f t="shared" si="4"/>
        <v>#DIV/0!</v>
      </c>
      <c r="GK21" s="75">
        <v>0</v>
      </c>
      <c r="GL21" s="72">
        <v>0</v>
      </c>
      <c r="GM21" s="72">
        <v>0</v>
      </c>
      <c r="GN21" s="73">
        <v>0</v>
      </c>
      <c r="GO21" s="71">
        <v>0</v>
      </c>
      <c r="GP21" s="72">
        <v>0</v>
      </c>
      <c r="GQ21" s="72">
        <v>0</v>
      </c>
      <c r="GR21" s="72">
        <v>0</v>
      </c>
      <c r="GS21" s="72">
        <v>0</v>
      </c>
      <c r="GT21" s="72">
        <v>0</v>
      </c>
      <c r="GU21" s="74">
        <v>0</v>
      </c>
      <c r="GV21" s="75">
        <v>0</v>
      </c>
      <c r="GW21" s="72">
        <v>0</v>
      </c>
      <c r="GX21" s="73">
        <v>0</v>
      </c>
      <c r="GY21" s="71">
        <v>0</v>
      </c>
      <c r="GZ21" s="72">
        <v>0</v>
      </c>
      <c r="HA21" s="76">
        <v>0</v>
      </c>
      <c r="HB21" s="72">
        <v>0</v>
      </c>
      <c r="HC21" s="72">
        <v>0</v>
      </c>
      <c r="HD21" s="72">
        <v>0</v>
      </c>
      <c r="HE21" s="72">
        <v>0</v>
      </c>
      <c r="HF21" s="76">
        <v>0</v>
      </c>
      <c r="HG21" s="74">
        <v>0</v>
      </c>
      <c r="HH21" s="75">
        <v>0</v>
      </c>
      <c r="HI21" s="72">
        <v>0</v>
      </c>
      <c r="HJ21" s="72">
        <v>0</v>
      </c>
      <c r="HK21" s="72">
        <v>0</v>
      </c>
      <c r="HL21" s="76">
        <v>0</v>
      </c>
      <c r="HM21" s="72">
        <v>0</v>
      </c>
      <c r="HN21" s="72">
        <v>0</v>
      </c>
      <c r="HO21" s="73">
        <v>0</v>
      </c>
      <c r="HP21" s="75">
        <v>0</v>
      </c>
      <c r="HQ21" s="72">
        <v>0</v>
      </c>
      <c r="HR21" s="72">
        <v>0</v>
      </c>
      <c r="HS21" s="73">
        <v>0</v>
      </c>
      <c r="HT21" s="71">
        <v>0</v>
      </c>
      <c r="HU21" s="72">
        <v>0</v>
      </c>
      <c r="HV21" s="77" t="e">
        <f t="shared" si="5"/>
        <v>#DIV/0!</v>
      </c>
    </row>
    <row r="22" spans="1:230" ht="12" customHeight="1">
      <c r="A22" s="60">
        <v>10</v>
      </c>
      <c r="B22" s="61" t="s">
        <v>99</v>
      </c>
      <c r="C22" s="62">
        <v>0</v>
      </c>
      <c r="D22" s="63">
        <v>0</v>
      </c>
      <c r="E22" s="63">
        <v>0</v>
      </c>
      <c r="F22" s="64">
        <v>0</v>
      </c>
      <c r="G22" s="62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5">
        <v>0</v>
      </c>
      <c r="N22" s="66">
        <v>0</v>
      </c>
      <c r="O22" s="63">
        <v>0</v>
      </c>
      <c r="P22" s="64">
        <v>0</v>
      </c>
      <c r="Q22" s="62">
        <v>0</v>
      </c>
      <c r="R22" s="63">
        <v>0</v>
      </c>
      <c r="S22" s="67">
        <v>0</v>
      </c>
      <c r="T22" s="63">
        <v>0</v>
      </c>
      <c r="U22" s="63">
        <v>0</v>
      </c>
      <c r="V22" s="63">
        <v>0</v>
      </c>
      <c r="W22" s="63">
        <v>0</v>
      </c>
      <c r="X22" s="67">
        <v>0</v>
      </c>
      <c r="Y22" s="65">
        <v>0</v>
      </c>
      <c r="Z22" s="66">
        <v>0</v>
      </c>
      <c r="AA22" s="63">
        <v>0</v>
      </c>
      <c r="AB22" s="63">
        <v>0</v>
      </c>
      <c r="AC22" s="63">
        <v>0</v>
      </c>
      <c r="AD22" s="67">
        <v>0</v>
      </c>
      <c r="AE22" s="63">
        <v>0</v>
      </c>
      <c r="AF22" s="63">
        <v>0</v>
      </c>
      <c r="AG22" s="64">
        <v>0</v>
      </c>
      <c r="AH22" s="66">
        <v>0</v>
      </c>
      <c r="AI22" s="63">
        <v>0</v>
      </c>
      <c r="AJ22" s="63">
        <v>0</v>
      </c>
      <c r="AK22" s="64">
        <v>0</v>
      </c>
      <c r="AL22" s="62">
        <v>0</v>
      </c>
      <c r="AM22" s="63">
        <v>0</v>
      </c>
      <c r="AN22" s="68" t="e">
        <f t="shared" si="0"/>
        <v>#DIV/0!</v>
      </c>
      <c r="AO22" s="66">
        <v>1110</v>
      </c>
      <c r="AP22" s="63">
        <v>0</v>
      </c>
      <c r="AQ22" s="63">
        <v>0</v>
      </c>
      <c r="AR22" s="64">
        <v>1110</v>
      </c>
      <c r="AS22" s="62">
        <v>0</v>
      </c>
      <c r="AT22" s="63">
        <v>13</v>
      </c>
      <c r="AU22" s="63">
        <v>0</v>
      </c>
      <c r="AV22" s="63">
        <v>178</v>
      </c>
      <c r="AW22" s="63">
        <v>0</v>
      </c>
      <c r="AX22" s="63">
        <v>0</v>
      </c>
      <c r="AY22" s="65">
        <v>0</v>
      </c>
      <c r="AZ22" s="66">
        <v>0</v>
      </c>
      <c r="BA22" s="63">
        <v>0</v>
      </c>
      <c r="BB22" s="64">
        <v>0</v>
      </c>
      <c r="BC22" s="62">
        <v>0</v>
      </c>
      <c r="BD22" s="63">
        <v>0</v>
      </c>
      <c r="BE22" s="67">
        <v>0</v>
      </c>
      <c r="BF22" s="63">
        <v>0</v>
      </c>
      <c r="BG22" s="63">
        <v>0</v>
      </c>
      <c r="BH22" s="63">
        <v>0</v>
      </c>
      <c r="BI22" s="63">
        <v>0</v>
      </c>
      <c r="BJ22" s="67">
        <v>0</v>
      </c>
      <c r="BK22" s="65">
        <v>0</v>
      </c>
      <c r="BL22" s="66">
        <v>0</v>
      </c>
      <c r="BM22" s="63">
        <v>0</v>
      </c>
      <c r="BN22" s="63">
        <v>0</v>
      </c>
      <c r="BO22" s="63">
        <v>0</v>
      </c>
      <c r="BP22" s="67">
        <v>0</v>
      </c>
      <c r="BQ22" s="63">
        <v>0</v>
      </c>
      <c r="BR22" s="63">
        <v>330</v>
      </c>
      <c r="BS22" s="64">
        <v>521</v>
      </c>
      <c r="BT22" s="66">
        <v>589</v>
      </c>
      <c r="BU22" s="63">
        <v>0</v>
      </c>
      <c r="BV22" s="63">
        <v>0</v>
      </c>
      <c r="BW22" s="64">
        <v>589</v>
      </c>
      <c r="BX22" s="62">
        <v>36</v>
      </c>
      <c r="BY22" s="63">
        <v>36</v>
      </c>
      <c r="BZ22" s="68">
        <f t="shared" si="1"/>
        <v>0.0611205432937182</v>
      </c>
      <c r="CA22" s="66">
        <v>0</v>
      </c>
      <c r="CB22" s="63">
        <v>0</v>
      </c>
      <c r="CC22" s="63">
        <v>0</v>
      </c>
      <c r="CD22" s="64">
        <v>0</v>
      </c>
      <c r="CE22" s="62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5">
        <v>0</v>
      </c>
      <c r="CL22" s="66">
        <v>0</v>
      </c>
      <c r="CM22" s="63">
        <v>0</v>
      </c>
      <c r="CN22" s="64">
        <v>0</v>
      </c>
      <c r="CO22" s="62">
        <v>0</v>
      </c>
      <c r="CP22" s="63">
        <v>0</v>
      </c>
      <c r="CQ22" s="67">
        <v>0</v>
      </c>
      <c r="CR22" s="63">
        <v>0</v>
      </c>
      <c r="CS22" s="63">
        <v>0</v>
      </c>
      <c r="CT22" s="63">
        <v>0</v>
      </c>
      <c r="CU22" s="63">
        <v>0</v>
      </c>
      <c r="CV22" s="67">
        <v>0</v>
      </c>
      <c r="CW22" s="65">
        <v>0</v>
      </c>
      <c r="CX22" s="66">
        <v>0</v>
      </c>
      <c r="CY22" s="63">
        <v>0</v>
      </c>
      <c r="CZ22" s="63">
        <v>0</v>
      </c>
      <c r="DA22" s="63">
        <v>0</v>
      </c>
      <c r="DB22" s="67">
        <v>0</v>
      </c>
      <c r="DC22" s="63">
        <v>0</v>
      </c>
      <c r="DD22" s="63">
        <v>0</v>
      </c>
      <c r="DE22" s="64">
        <v>0</v>
      </c>
      <c r="DF22" s="66">
        <v>0</v>
      </c>
      <c r="DG22" s="63">
        <v>0</v>
      </c>
      <c r="DH22" s="63">
        <v>0</v>
      </c>
      <c r="DI22" s="64">
        <v>0</v>
      </c>
      <c r="DJ22" s="62">
        <v>0</v>
      </c>
      <c r="DK22" s="63">
        <v>0</v>
      </c>
      <c r="DL22" s="68" t="e">
        <f t="shared" si="2"/>
        <v>#DIV/0!</v>
      </c>
      <c r="DM22" s="66">
        <v>0</v>
      </c>
      <c r="DN22" s="63">
        <v>0</v>
      </c>
      <c r="DO22" s="63">
        <v>0</v>
      </c>
      <c r="DP22" s="64">
        <v>0</v>
      </c>
      <c r="DQ22" s="62">
        <v>0</v>
      </c>
      <c r="DR22" s="63">
        <v>0</v>
      </c>
      <c r="DS22" s="63">
        <v>0</v>
      </c>
      <c r="DT22" s="63">
        <v>0</v>
      </c>
      <c r="DU22" s="63">
        <v>0</v>
      </c>
      <c r="DV22" s="63">
        <v>0</v>
      </c>
      <c r="DW22" s="65">
        <v>0</v>
      </c>
      <c r="DX22" s="66">
        <v>0</v>
      </c>
      <c r="DY22" s="63">
        <v>0</v>
      </c>
      <c r="DZ22" s="64">
        <v>0</v>
      </c>
      <c r="EA22" s="62">
        <v>0</v>
      </c>
      <c r="EB22" s="63">
        <v>0</v>
      </c>
      <c r="EC22" s="67">
        <v>0</v>
      </c>
      <c r="ED22" s="63">
        <v>0</v>
      </c>
      <c r="EE22" s="63">
        <v>0</v>
      </c>
      <c r="EF22" s="63">
        <v>0</v>
      </c>
      <c r="EG22" s="63">
        <v>0</v>
      </c>
      <c r="EH22" s="67">
        <v>0</v>
      </c>
      <c r="EI22" s="65">
        <v>0</v>
      </c>
      <c r="EJ22" s="66">
        <v>0</v>
      </c>
      <c r="EK22" s="63">
        <v>0</v>
      </c>
      <c r="EL22" s="63">
        <v>0</v>
      </c>
      <c r="EM22" s="63">
        <v>0</v>
      </c>
      <c r="EN22" s="67">
        <v>0</v>
      </c>
      <c r="EO22" s="63">
        <v>0</v>
      </c>
      <c r="EP22" s="63">
        <v>0</v>
      </c>
      <c r="EQ22" s="64">
        <v>0</v>
      </c>
      <c r="ER22" s="66">
        <v>0</v>
      </c>
      <c r="ES22" s="63">
        <v>0</v>
      </c>
      <c r="ET22" s="63">
        <v>0</v>
      </c>
      <c r="EU22" s="64">
        <v>0</v>
      </c>
      <c r="EV22" s="62">
        <v>0</v>
      </c>
      <c r="EW22" s="63">
        <v>0</v>
      </c>
      <c r="EX22" s="68" t="e">
        <f t="shared" si="3"/>
        <v>#DIV/0!</v>
      </c>
      <c r="EY22" s="66">
        <v>0</v>
      </c>
      <c r="EZ22" s="63">
        <v>0</v>
      </c>
      <c r="FA22" s="63">
        <v>0</v>
      </c>
      <c r="FB22" s="64">
        <v>0</v>
      </c>
      <c r="FC22" s="62">
        <v>0</v>
      </c>
      <c r="FD22" s="63">
        <v>0</v>
      </c>
      <c r="FE22" s="63">
        <v>0</v>
      </c>
      <c r="FF22" s="63">
        <v>0</v>
      </c>
      <c r="FG22" s="63">
        <v>0</v>
      </c>
      <c r="FH22" s="63">
        <v>0</v>
      </c>
      <c r="FI22" s="65">
        <v>0</v>
      </c>
      <c r="FJ22" s="66">
        <v>0</v>
      </c>
      <c r="FK22" s="63">
        <v>0</v>
      </c>
      <c r="FL22" s="64">
        <v>0</v>
      </c>
      <c r="FM22" s="62">
        <v>0</v>
      </c>
      <c r="FN22" s="63">
        <v>0</v>
      </c>
      <c r="FO22" s="67">
        <v>0</v>
      </c>
      <c r="FP22" s="63">
        <v>0</v>
      </c>
      <c r="FQ22" s="63">
        <v>0</v>
      </c>
      <c r="FR22" s="63">
        <v>0</v>
      </c>
      <c r="FS22" s="63">
        <v>0</v>
      </c>
      <c r="FT22" s="67">
        <v>0</v>
      </c>
      <c r="FU22" s="65">
        <v>0</v>
      </c>
      <c r="FV22" s="66">
        <v>0</v>
      </c>
      <c r="FW22" s="63">
        <v>0</v>
      </c>
      <c r="FX22" s="63">
        <v>0</v>
      </c>
      <c r="FY22" s="63">
        <v>0</v>
      </c>
      <c r="FZ22" s="67">
        <v>0</v>
      </c>
      <c r="GA22" s="63">
        <v>0</v>
      </c>
      <c r="GB22" s="63">
        <v>0</v>
      </c>
      <c r="GC22" s="64">
        <v>0</v>
      </c>
      <c r="GD22" s="66">
        <v>0</v>
      </c>
      <c r="GE22" s="63">
        <v>0</v>
      </c>
      <c r="GF22" s="63">
        <v>0</v>
      </c>
      <c r="GG22" s="64">
        <v>0</v>
      </c>
      <c r="GH22" s="62">
        <v>0</v>
      </c>
      <c r="GI22" s="63">
        <v>0</v>
      </c>
      <c r="GJ22" s="68" t="e">
        <f t="shared" si="4"/>
        <v>#DIV/0!</v>
      </c>
      <c r="GK22" s="66">
        <v>0</v>
      </c>
      <c r="GL22" s="63">
        <v>0</v>
      </c>
      <c r="GM22" s="63">
        <v>0</v>
      </c>
      <c r="GN22" s="64">
        <v>0</v>
      </c>
      <c r="GO22" s="62">
        <v>0</v>
      </c>
      <c r="GP22" s="63">
        <v>0</v>
      </c>
      <c r="GQ22" s="63">
        <v>0</v>
      </c>
      <c r="GR22" s="63">
        <v>0</v>
      </c>
      <c r="GS22" s="63">
        <v>0</v>
      </c>
      <c r="GT22" s="63">
        <v>0</v>
      </c>
      <c r="GU22" s="65">
        <v>0</v>
      </c>
      <c r="GV22" s="66">
        <v>0</v>
      </c>
      <c r="GW22" s="63">
        <v>0</v>
      </c>
      <c r="GX22" s="64">
        <v>0</v>
      </c>
      <c r="GY22" s="62">
        <v>0</v>
      </c>
      <c r="GZ22" s="63">
        <v>0</v>
      </c>
      <c r="HA22" s="67">
        <v>0</v>
      </c>
      <c r="HB22" s="63">
        <v>0</v>
      </c>
      <c r="HC22" s="63">
        <v>0</v>
      </c>
      <c r="HD22" s="63">
        <v>0</v>
      </c>
      <c r="HE22" s="63">
        <v>0</v>
      </c>
      <c r="HF22" s="67">
        <v>0</v>
      </c>
      <c r="HG22" s="65">
        <v>0</v>
      </c>
      <c r="HH22" s="66">
        <v>0</v>
      </c>
      <c r="HI22" s="63">
        <v>0</v>
      </c>
      <c r="HJ22" s="63">
        <v>0</v>
      </c>
      <c r="HK22" s="63">
        <v>0</v>
      </c>
      <c r="HL22" s="67">
        <v>0</v>
      </c>
      <c r="HM22" s="63">
        <v>0</v>
      </c>
      <c r="HN22" s="63">
        <v>0</v>
      </c>
      <c r="HO22" s="64">
        <v>0</v>
      </c>
      <c r="HP22" s="66">
        <v>0</v>
      </c>
      <c r="HQ22" s="63">
        <v>0</v>
      </c>
      <c r="HR22" s="63">
        <v>0</v>
      </c>
      <c r="HS22" s="64">
        <v>0</v>
      </c>
      <c r="HT22" s="62">
        <v>0</v>
      </c>
      <c r="HU22" s="63">
        <v>0</v>
      </c>
      <c r="HV22" s="68" t="e">
        <f t="shared" si="5"/>
        <v>#DIV/0!</v>
      </c>
    </row>
    <row r="23" spans="1:230" ht="12" customHeight="1">
      <c r="A23" s="69">
        <v>11</v>
      </c>
      <c r="B23" s="70" t="s">
        <v>100</v>
      </c>
      <c r="C23" s="71">
        <v>0</v>
      </c>
      <c r="D23" s="72">
        <v>0</v>
      </c>
      <c r="E23" s="72">
        <v>0</v>
      </c>
      <c r="F23" s="73">
        <v>0</v>
      </c>
      <c r="G23" s="71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4">
        <v>0</v>
      </c>
      <c r="N23" s="75">
        <v>0</v>
      </c>
      <c r="O23" s="72">
        <v>0</v>
      </c>
      <c r="P23" s="73">
        <v>0</v>
      </c>
      <c r="Q23" s="71">
        <v>0</v>
      </c>
      <c r="R23" s="72">
        <v>0</v>
      </c>
      <c r="S23" s="76">
        <v>0</v>
      </c>
      <c r="T23" s="72">
        <v>0</v>
      </c>
      <c r="U23" s="72">
        <v>0</v>
      </c>
      <c r="V23" s="72">
        <v>0</v>
      </c>
      <c r="W23" s="72">
        <v>0</v>
      </c>
      <c r="X23" s="76">
        <v>0</v>
      </c>
      <c r="Y23" s="74">
        <v>0</v>
      </c>
      <c r="Z23" s="75">
        <v>0</v>
      </c>
      <c r="AA23" s="72">
        <v>0</v>
      </c>
      <c r="AB23" s="72">
        <v>0</v>
      </c>
      <c r="AC23" s="72">
        <v>0</v>
      </c>
      <c r="AD23" s="76">
        <v>0</v>
      </c>
      <c r="AE23" s="72">
        <v>0</v>
      </c>
      <c r="AF23" s="72">
        <v>0</v>
      </c>
      <c r="AG23" s="73">
        <v>0</v>
      </c>
      <c r="AH23" s="75">
        <v>0</v>
      </c>
      <c r="AI23" s="72">
        <v>0</v>
      </c>
      <c r="AJ23" s="72">
        <v>0</v>
      </c>
      <c r="AK23" s="73">
        <v>0</v>
      </c>
      <c r="AL23" s="71">
        <v>0</v>
      </c>
      <c r="AM23" s="72">
        <v>0</v>
      </c>
      <c r="AN23" s="77" t="e">
        <f t="shared" si="0"/>
        <v>#DIV/0!</v>
      </c>
      <c r="AO23" s="75">
        <v>734</v>
      </c>
      <c r="AP23" s="72">
        <v>0</v>
      </c>
      <c r="AQ23" s="72">
        <v>0</v>
      </c>
      <c r="AR23" s="73">
        <v>734</v>
      </c>
      <c r="AS23" s="71">
        <v>0</v>
      </c>
      <c r="AT23" s="72">
        <v>22</v>
      </c>
      <c r="AU23" s="72">
        <v>0</v>
      </c>
      <c r="AV23" s="72">
        <v>253</v>
      </c>
      <c r="AW23" s="72">
        <v>0</v>
      </c>
      <c r="AX23" s="72">
        <v>27</v>
      </c>
      <c r="AY23" s="74">
        <v>0</v>
      </c>
      <c r="AZ23" s="75">
        <v>0</v>
      </c>
      <c r="BA23" s="72">
        <v>0</v>
      </c>
      <c r="BB23" s="73">
        <v>0</v>
      </c>
      <c r="BC23" s="71">
        <v>0</v>
      </c>
      <c r="BD23" s="72">
        <v>0</v>
      </c>
      <c r="BE23" s="76">
        <v>0</v>
      </c>
      <c r="BF23" s="72">
        <v>0</v>
      </c>
      <c r="BG23" s="72">
        <v>0</v>
      </c>
      <c r="BH23" s="72">
        <v>0</v>
      </c>
      <c r="BI23" s="72">
        <v>0</v>
      </c>
      <c r="BJ23" s="76">
        <v>0</v>
      </c>
      <c r="BK23" s="74">
        <v>0</v>
      </c>
      <c r="BL23" s="75">
        <v>0</v>
      </c>
      <c r="BM23" s="72">
        <v>0</v>
      </c>
      <c r="BN23" s="72">
        <v>0</v>
      </c>
      <c r="BO23" s="72">
        <v>0</v>
      </c>
      <c r="BP23" s="76">
        <v>0</v>
      </c>
      <c r="BQ23" s="72">
        <v>0</v>
      </c>
      <c r="BR23" s="72">
        <v>330</v>
      </c>
      <c r="BS23" s="73">
        <v>632</v>
      </c>
      <c r="BT23" s="75">
        <v>102</v>
      </c>
      <c r="BU23" s="72">
        <v>0</v>
      </c>
      <c r="BV23" s="72">
        <v>0</v>
      </c>
      <c r="BW23" s="73">
        <v>102</v>
      </c>
      <c r="BX23" s="71">
        <v>5</v>
      </c>
      <c r="BY23" s="72">
        <v>5</v>
      </c>
      <c r="BZ23" s="77">
        <f t="shared" si="1"/>
        <v>0.049019607843137296</v>
      </c>
      <c r="CA23" s="75">
        <v>0</v>
      </c>
      <c r="CB23" s="72">
        <v>0</v>
      </c>
      <c r="CC23" s="72">
        <v>0</v>
      </c>
      <c r="CD23" s="73">
        <v>0</v>
      </c>
      <c r="CE23" s="71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4">
        <v>0</v>
      </c>
      <c r="CL23" s="75">
        <v>0</v>
      </c>
      <c r="CM23" s="72">
        <v>0</v>
      </c>
      <c r="CN23" s="73">
        <v>0</v>
      </c>
      <c r="CO23" s="71">
        <v>0</v>
      </c>
      <c r="CP23" s="72">
        <v>0</v>
      </c>
      <c r="CQ23" s="76">
        <v>0</v>
      </c>
      <c r="CR23" s="72">
        <v>0</v>
      </c>
      <c r="CS23" s="72">
        <v>0</v>
      </c>
      <c r="CT23" s="72">
        <v>0</v>
      </c>
      <c r="CU23" s="72">
        <v>0</v>
      </c>
      <c r="CV23" s="76">
        <v>0</v>
      </c>
      <c r="CW23" s="74">
        <v>0</v>
      </c>
      <c r="CX23" s="75">
        <v>0</v>
      </c>
      <c r="CY23" s="72">
        <v>0</v>
      </c>
      <c r="CZ23" s="72">
        <v>0</v>
      </c>
      <c r="DA23" s="72">
        <v>0</v>
      </c>
      <c r="DB23" s="76">
        <v>0</v>
      </c>
      <c r="DC23" s="72">
        <v>0</v>
      </c>
      <c r="DD23" s="72">
        <v>0</v>
      </c>
      <c r="DE23" s="73">
        <v>0</v>
      </c>
      <c r="DF23" s="75">
        <v>0</v>
      </c>
      <c r="DG23" s="72">
        <v>0</v>
      </c>
      <c r="DH23" s="72">
        <v>0</v>
      </c>
      <c r="DI23" s="73">
        <v>0</v>
      </c>
      <c r="DJ23" s="71">
        <v>0</v>
      </c>
      <c r="DK23" s="72">
        <v>0</v>
      </c>
      <c r="DL23" s="77" t="e">
        <f t="shared" si="2"/>
        <v>#DIV/0!</v>
      </c>
      <c r="DM23" s="75">
        <v>0</v>
      </c>
      <c r="DN23" s="72">
        <v>0</v>
      </c>
      <c r="DO23" s="72">
        <v>0</v>
      </c>
      <c r="DP23" s="73">
        <v>0</v>
      </c>
      <c r="DQ23" s="71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4">
        <v>0</v>
      </c>
      <c r="DX23" s="75">
        <v>0</v>
      </c>
      <c r="DY23" s="72">
        <v>0</v>
      </c>
      <c r="DZ23" s="73">
        <v>0</v>
      </c>
      <c r="EA23" s="71">
        <v>0</v>
      </c>
      <c r="EB23" s="72">
        <v>0</v>
      </c>
      <c r="EC23" s="76">
        <v>0</v>
      </c>
      <c r="ED23" s="72">
        <v>0</v>
      </c>
      <c r="EE23" s="72">
        <v>0</v>
      </c>
      <c r="EF23" s="72">
        <v>0</v>
      </c>
      <c r="EG23" s="72">
        <v>0</v>
      </c>
      <c r="EH23" s="76">
        <v>0</v>
      </c>
      <c r="EI23" s="74">
        <v>0</v>
      </c>
      <c r="EJ23" s="75">
        <v>0</v>
      </c>
      <c r="EK23" s="72">
        <v>0</v>
      </c>
      <c r="EL23" s="72">
        <v>0</v>
      </c>
      <c r="EM23" s="72">
        <v>0</v>
      </c>
      <c r="EN23" s="76">
        <v>0</v>
      </c>
      <c r="EO23" s="72">
        <v>0</v>
      </c>
      <c r="EP23" s="72">
        <v>0</v>
      </c>
      <c r="EQ23" s="73">
        <v>0</v>
      </c>
      <c r="ER23" s="75">
        <v>0</v>
      </c>
      <c r="ES23" s="72">
        <v>0</v>
      </c>
      <c r="ET23" s="72">
        <v>0</v>
      </c>
      <c r="EU23" s="73">
        <v>0</v>
      </c>
      <c r="EV23" s="71">
        <v>0</v>
      </c>
      <c r="EW23" s="72">
        <v>0</v>
      </c>
      <c r="EX23" s="77" t="e">
        <f t="shared" si="3"/>
        <v>#DIV/0!</v>
      </c>
      <c r="EY23" s="75">
        <v>0</v>
      </c>
      <c r="EZ23" s="72">
        <v>0</v>
      </c>
      <c r="FA23" s="72">
        <v>0</v>
      </c>
      <c r="FB23" s="73">
        <v>0</v>
      </c>
      <c r="FC23" s="71">
        <v>0</v>
      </c>
      <c r="FD23" s="72">
        <v>0</v>
      </c>
      <c r="FE23" s="72">
        <v>0</v>
      </c>
      <c r="FF23" s="72">
        <v>0</v>
      </c>
      <c r="FG23" s="72">
        <v>0</v>
      </c>
      <c r="FH23" s="72">
        <v>0</v>
      </c>
      <c r="FI23" s="74">
        <v>0</v>
      </c>
      <c r="FJ23" s="75">
        <v>0</v>
      </c>
      <c r="FK23" s="72">
        <v>0</v>
      </c>
      <c r="FL23" s="73">
        <v>0</v>
      </c>
      <c r="FM23" s="71">
        <v>0</v>
      </c>
      <c r="FN23" s="72">
        <v>0</v>
      </c>
      <c r="FO23" s="76">
        <v>0</v>
      </c>
      <c r="FP23" s="72">
        <v>0</v>
      </c>
      <c r="FQ23" s="72">
        <v>0</v>
      </c>
      <c r="FR23" s="72">
        <v>0</v>
      </c>
      <c r="FS23" s="72">
        <v>0</v>
      </c>
      <c r="FT23" s="76">
        <v>0</v>
      </c>
      <c r="FU23" s="74">
        <v>0</v>
      </c>
      <c r="FV23" s="75">
        <v>0</v>
      </c>
      <c r="FW23" s="72">
        <v>0</v>
      </c>
      <c r="FX23" s="72">
        <v>0</v>
      </c>
      <c r="FY23" s="72">
        <v>0</v>
      </c>
      <c r="FZ23" s="76">
        <v>0</v>
      </c>
      <c r="GA23" s="72">
        <v>0</v>
      </c>
      <c r="GB23" s="72">
        <v>0</v>
      </c>
      <c r="GC23" s="73">
        <v>0</v>
      </c>
      <c r="GD23" s="75">
        <v>0</v>
      </c>
      <c r="GE23" s="72">
        <v>0</v>
      </c>
      <c r="GF23" s="72">
        <v>0</v>
      </c>
      <c r="GG23" s="73">
        <v>0</v>
      </c>
      <c r="GH23" s="71">
        <v>0</v>
      </c>
      <c r="GI23" s="72">
        <v>0</v>
      </c>
      <c r="GJ23" s="77" t="e">
        <f t="shared" si="4"/>
        <v>#DIV/0!</v>
      </c>
      <c r="GK23" s="75">
        <v>0</v>
      </c>
      <c r="GL23" s="72">
        <v>0</v>
      </c>
      <c r="GM23" s="72">
        <v>0</v>
      </c>
      <c r="GN23" s="73">
        <v>0</v>
      </c>
      <c r="GO23" s="71">
        <v>0</v>
      </c>
      <c r="GP23" s="72">
        <v>0</v>
      </c>
      <c r="GQ23" s="72">
        <v>0</v>
      </c>
      <c r="GR23" s="72">
        <v>0</v>
      </c>
      <c r="GS23" s="72">
        <v>0</v>
      </c>
      <c r="GT23" s="72">
        <v>0</v>
      </c>
      <c r="GU23" s="74">
        <v>0</v>
      </c>
      <c r="GV23" s="75">
        <v>0</v>
      </c>
      <c r="GW23" s="72">
        <v>0</v>
      </c>
      <c r="GX23" s="73">
        <v>0</v>
      </c>
      <c r="GY23" s="71">
        <v>0</v>
      </c>
      <c r="GZ23" s="72">
        <v>0</v>
      </c>
      <c r="HA23" s="76">
        <v>0</v>
      </c>
      <c r="HB23" s="72">
        <v>0</v>
      </c>
      <c r="HC23" s="72">
        <v>0</v>
      </c>
      <c r="HD23" s="72">
        <v>0</v>
      </c>
      <c r="HE23" s="72">
        <v>0</v>
      </c>
      <c r="HF23" s="76">
        <v>0</v>
      </c>
      <c r="HG23" s="74">
        <v>0</v>
      </c>
      <c r="HH23" s="75">
        <v>0</v>
      </c>
      <c r="HI23" s="72">
        <v>0</v>
      </c>
      <c r="HJ23" s="72">
        <v>0</v>
      </c>
      <c r="HK23" s="72">
        <v>0</v>
      </c>
      <c r="HL23" s="76">
        <v>0</v>
      </c>
      <c r="HM23" s="72">
        <v>0</v>
      </c>
      <c r="HN23" s="72">
        <v>0</v>
      </c>
      <c r="HO23" s="73">
        <v>0</v>
      </c>
      <c r="HP23" s="75">
        <v>0</v>
      </c>
      <c r="HQ23" s="72">
        <v>0</v>
      </c>
      <c r="HR23" s="72">
        <v>0</v>
      </c>
      <c r="HS23" s="73">
        <v>0</v>
      </c>
      <c r="HT23" s="71">
        <v>0</v>
      </c>
      <c r="HU23" s="72">
        <v>0</v>
      </c>
      <c r="HV23" s="77" t="e">
        <f t="shared" si="5"/>
        <v>#DIV/0!</v>
      </c>
    </row>
    <row r="24" spans="1:230" ht="12" customHeight="1">
      <c r="A24" s="60">
        <v>12</v>
      </c>
      <c r="B24" s="61" t="s">
        <v>101</v>
      </c>
      <c r="C24" s="62">
        <v>863</v>
      </c>
      <c r="D24" s="63">
        <v>0</v>
      </c>
      <c r="E24" s="63">
        <v>0</v>
      </c>
      <c r="F24" s="64">
        <v>863</v>
      </c>
      <c r="G24" s="62">
        <v>0</v>
      </c>
      <c r="H24" s="63">
        <v>78</v>
      </c>
      <c r="I24" s="63">
        <v>0</v>
      </c>
      <c r="J24" s="63">
        <v>333</v>
      </c>
      <c r="K24" s="63">
        <v>0</v>
      </c>
      <c r="L24" s="63">
        <v>54</v>
      </c>
      <c r="M24" s="65">
        <v>0</v>
      </c>
      <c r="N24" s="66">
        <v>0</v>
      </c>
      <c r="O24" s="63">
        <v>0</v>
      </c>
      <c r="P24" s="64">
        <v>0</v>
      </c>
      <c r="Q24" s="62">
        <v>0</v>
      </c>
      <c r="R24" s="63">
        <v>0</v>
      </c>
      <c r="S24" s="67">
        <v>0</v>
      </c>
      <c r="T24" s="63">
        <v>0</v>
      </c>
      <c r="U24" s="63">
        <v>0</v>
      </c>
      <c r="V24" s="63">
        <v>0</v>
      </c>
      <c r="W24" s="63">
        <v>0</v>
      </c>
      <c r="X24" s="67">
        <v>0</v>
      </c>
      <c r="Y24" s="65">
        <v>0</v>
      </c>
      <c r="Z24" s="66">
        <v>0</v>
      </c>
      <c r="AA24" s="63">
        <v>0</v>
      </c>
      <c r="AB24" s="63">
        <v>0</v>
      </c>
      <c r="AC24" s="63">
        <v>0</v>
      </c>
      <c r="AD24" s="67">
        <v>0</v>
      </c>
      <c r="AE24" s="63">
        <v>0</v>
      </c>
      <c r="AF24" s="63">
        <v>330</v>
      </c>
      <c r="AG24" s="64">
        <v>795</v>
      </c>
      <c r="AH24" s="66">
        <v>68</v>
      </c>
      <c r="AI24" s="63">
        <v>0</v>
      </c>
      <c r="AJ24" s="63">
        <v>0</v>
      </c>
      <c r="AK24" s="64">
        <v>68</v>
      </c>
      <c r="AL24" s="62">
        <v>3</v>
      </c>
      <c r="AM24" s="63">
        <v>3</v>
      </c>
      <c r="AN24" s="68">
        <f t="shared" si="0"/>
        <v>0.0441176470588235</v>
      </c>
      <c r="AO24" s="66">
        <v>3378</v>
      </c>
      <c r="AP24" s="63">
        <v>0</v>
      </c>
      <c r="AQ24" s="63">
        <v>0</v>
      </c>
      <c r="AR24" s="64">
        <v>3378</v>
      </c>
      <c r="AS24" s="62">
        <v>0</v>
      </c>
      <c r="AT24" s="63">
        <v>0</v>
      </c>
      <c r="AU24" s="63">
        <v>0</v>
      </c>
      <c r="AV24" s="63">
        <v>793</v>
      </c>
      <c r="AW24" s="63">
        <v>0</v>
      </c>
      <c r="AX24" s="63">
        <v>166</v>
      </c>
      <c r="AY24" s="65">
        <v>49</v>
      </c>
      <c r="AZ24" s="66">
        <v>0</v>
      </c>
      <c r="BA24" s="63">
        <v>0</v>
      </c>
      <c r="BB24" s="64">
        <v>0</v>
      </c>
      <c r="BC24" s="62">
        <v>260</v>
      </c>
      <c r="BD24" s="63">
        <v>0</v>
      </c>
      <c r="BE24" s="67">
        <v>260</v>
      </c>
      <c r="BF24" s="63">
        <v>0</v>
      </c>
      <c r="BG24" s="63">
        <v>0</v>
      </c>
      <c r="BH24" s="63">
        <v>0</v>
      </c>
      <c r="BI24" s="63">
        <v>0</v>
      </c>
      <c r="BJ24" s="67">
        <v>0</v>
      </c>
      <c r="BK24" s="65">
        <v>110</v>
      </c>
      <c r="BL24" s="66">
        <v>0</v>
      </c>
      <c r="BM24" s="63">
        <v>0</v>
      </c>
      <c r="BN24" s="63">
        <v>0</v>
      </c>
      <c r="BO24" s="63">
        <v>0</v>
      </c>
      <c r="BP24" s="67">
        <v>0</v>
      </c>
      <c r="BQ24" s="63">
        <v>0</v>
      </c>
      <c r="BR24" s="63">
        <v>990</v>
      </c>
      <c r="BS24" s="64">
        <v>2368</v>
      </c>
      <c r="BT24" s="66">
        <v>1010</v>
      </c>
      <c r="BU24" s="63">
        <v>0</v>
      </c>
      <c r="BV24" s="63">
        <v>0</v>
      </c>
      <c r="BW24" s="64">
        <v>1010</v>
      </c>
      <c r="BX24" s="62">
        <v>61</v>
      </c>
      <c r="BY24" s="63">
        <v>61</v>
      </c>
      <c r="BZ24" s="68">
        <f t="shared" si="1"/>
        <v>0.0603960396039604</v>
      </c>
      <c r="CA24" s="66">
        <v>0</v>
      </c>
      <c r="CB24" s="63">
        <v>0</v>
      </c>
      <c r="CC24" s="63">
        <v>0</v>
      </c>
      <c r="CD24" s="64">
        <v>0</v>
      </c>
      <c r="CE24" s="62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5">
        <v>0</v>
      </c>
      <c r="CL24" s="66">
        <v>0</v>
      </c>
      <c r="CM24" s="63">
        <v>0</v>
      </c>
      <c r="CN24" s="64">
        <v>0</v>
      </c>
      <c r="CO24" s="62">
        <v>0</v>
      </c>
      <c r="CP24" s="63">
        <v>0</v>
      </c>
      <c r="CQ24" s="67">
        <v>0</v>
      </c>
      <c r="CR24" s="63">
        <v>0</v>
      </c>
      <c r="CS24" s="63">
        <v>0</v>
      </c>
      <c r="CT24" s="63">
        <v>0</v>
      </c>
      <c r="CU24" s="63">
        <v>0</v>
      </c>
      <c r="CV24" s="67">
        <v>0</v>
      </c>
      <c r="CW24" s="65">
        <v>0</v>
      </c>
      <c r="CX24" s="66">
        <v>0</v>
      </c>
      <c r="CY24" s="63">
        <v>0</v>
      </c>
      <c r="CZ24" s="63">
        <v>0</v>
      </c>
      <c r="DA24" s="63">
        <v>0</v>
      </c>
      <c r="DB24" s="67">
        <v>0</v>
      </c>
      <c r="DC24" s="63">
        <v>0</v>
      </c>
      <c r="DD24" s="63">
        <v>0</v>
      </c>
      <c r="DE24" s="64">
        <v>0</v>
      </c>
      <c r="DF24" s="66">
        <v>0</v>
      </c>
      <c r="DG24" s="63">
        <v>0</v>
      </c>
      <c r="DH24" s="63">
        <v>0</v>
      </c>
      <c r="DI24" s="64">
        <v>0</v>
      </c>
      <c r="DJ24" s="62">
        <v>0</v>
      </c>
      <c r="DK24" s="63">
        <v>0</v>
      </c>
      <c r="DL24" s="68" t="e">
        <f t="shared" si="2"/>
        <v>#DIV/0!</v>
      </c>
      <c r="DM24" s="66">
        <v>3156</v>
      </c>
      <c r="DN24" s="63">
        <v>0</v>
      </c>
      <c r="DO24" s="63">
        <v>0</v>
      </c>
      <c r="DP24" s="64">
        <v>3156</v>
      </c>
      <c r="DQ24" s="62">
        <v>0</v>
      </c>
      <c r="DR24" s="63">
        <v>0</v>
      </c>
      <c r="DS24" s="63">
        <v>0</v>
      </c>
      <c r="DT24" s="63">
        <v>670</v>
      </c>
      <c r="DU24" s="63">
        <v>0</v>
      </c>
      <c r="DV24" s="63">
        <v>0</v>
      </c>
      <c r="DW24" s="65">
        <v>23</v>
      </c>
      <c r="DX24" s="66">
        <v>0</v>
      </c>
      <c r="DY24" s="63">
        <v>0</v>
      </c>
      <c r="DZ24" s="64">
        <v>0</v>
      </c>
      <c r="EA24" s="62">
        <v>0</v>
      </c>
      <c r="EB24" s="63">
        <v>0</v>
      </c>
      <c r="EC24" s="67">
        <v>0</v>
      </c>
      <c r="ED24" s="63">
        <v>0</v>
      </c>
      <c r="EE24" s="63">
        <v>0</v>
      </c>
      <c r="EF24" s="63">
        <v>0</v>
      </c>
      <c r="EG24" s="63">
        <v>0</v>
      </c>
      <c r="EH24" s="67">
        <v>0</v>
      </c>
      <c r="EI24" s="65">
        <v>0</v>
      </c>
      <c r="EJ24" s="66">
        <v>0</v>
      </c>
      <c r="EK24" s="63">
        <v>0</v>
      </c>
      <c r="EL24" s="63">
        <v>0</v>
      </c>
      <c r="EM24" s="63">
        <v>0</v>
      </c>
      <c r="EN24" s="67">
        <v>0</v>
      </c>
      <c r="EO24" s="63">
        <v>0</v>
      </c>
      <c r="EP24" s="63">
        <v>330</v>
      </c>
      <c r="EQ24" s="64">
        <v>1023</v>
      </c>
      <c r="ER24" s="66">
        <v>2133</v>
      </c>
      <c r="ES24" s="63">
        <v>0</v>
      </c>
      <c r="ET24" s="63">
        <v>0</v>
      </c>
      <c r="EU24" s="64">
        <v>2133</v>
      </c>
      <c r="EV24" s="62">
        <v>127</v>
      </c>
      <c r="EW24" s="63">
        <v>127</v>
      </c>
      <c r="EX24" s="68">
        <f t="shared" si="3"/>
        <v>0.0595405532114393</v>
      </c>
      <c r="EY24" s="66">
        <v>0</v>
      </c>
      <c r="EZ24" s="63">
        <v>0</v>
      </c>
      <c r="FA24" s="63">
        <v>0</v>
      </c>
      <c r="FB24" s="64">
        <v>0</v>
      </c>
      <c r="FC24" s="62">
        <v>0</v>
      </c>
      <c r="FD24" s="63">
        <v>0</v>
      </c>
      <c r="FE24" s="63">
        <v>0</v>
      </c>
      <c r="FF24" s="63">
        <v>0</v>
      </c>
      <c r="FG24" s="63">
        <v>0</v>
      </c>
      <c r="FH24" s="63">
        <v>0</v>
      </c>
      <c r="FI24" s="65">
        <v>0</v>
      </c>
      <c r="FJ24" s="66">
        <v>0</v>
      </c>
      <c r="FK24" s="63">
        <v>0</v>
      </c>
      <c r="FL24" s="64">
        <v>0</v>
      </c>
      <c r="FM24" s="62">
        <v>0</v>
      </c>
      <c r="FN24" s="63">
        <v>0</v>
      </c>
      <c r="FO24" s="67">
        <v>0</v>
      </c>
      <c r="FP24" s="63">
        <v>0</v>
      </c>
      <c r="FQ24" s="63">
        <v>0</v>
      </c>
      <c r="FR24" s="63">
        <v>0</v>
      </c>
      <c r="FS24" s="63">
        <v>0</v>
      </c>
      <c r="FT24" s="67">
        <v>0</v>
      </c>
      <c r="FU24" s="65">
        <v>0</v>
      </c>
      <c r="FV24" s="66">
        <v>0</v>
      </c>
      <c r="FW24" s="63">
        <v>0</v>
      </c>
      <c r="FX24" s="63">
        <v>0</v>
      </c>
      <c r="FY24" s="63">
        <v>0</v>
      </c>
      <c r="FZ24" s="67">
        <v>0</v>
      </c>
      <c r="GA24" s="63">
        <v>0</v>
      </c>
      <c r="GB24" s="63">
        <v>0</v>
      </c>
      <c r="GC24" s="64">
        <v>0</v>
      </c>
      <c r="GD24" s="66">
        <v>0</v>
      </c>
      <c r="GE24" s="63">
        <v>0</v>
      </c>
      <c r="GF24" s="63">
        <v>0</v>
      </c>
      <c r="GG24" s="64">
        <v>0</v>
      </c>
      <c r="GH24" s="62">
        <v>0</v>
      </c>
      <c r="GI24" s="63">
        <v>0</v>
      </c>
      <c r="GJ24" s="68" t="e">
        <f t="shared" si="4"/>
        <v>#DIV/0!</v>
      </c>
      <c r="GK24" s="66">
        <v>0</v>
      </c>
      <c r="GL24" s="63">
        <v>0</v>
      </c>
      <c r="GM24" s="63">
        <v>0</v>
      </c>
      <c r="GN24" s="64">
        <v>0</v>
      </c>
      <c r="GO24" s="62">
        <v>0</v>
      </c>
      <c r="GP24" s="63">
        <v>0</v>
      </c>
      <c r="GQ24" s="63">
        <v>0</v>
      </c>
      <c r="GR24" s="63">
        <v>0</v>
      </c>
      <c r="GS24" s="63">
        <v>0</v>
      </c>
      <c r="GT24" s="63">
        <v>0</v>
      </c>
      <c r="GU24" s="65">
        <v>0</v>
      </c>
      <c r="GV24" s="66">
        <v>0</v>
      </c>
      <c r="GW24" s="63">
        <v>0</v>
      </c>
      <c r="GX24" s="64">
        <v>0</v>
      </c>
      <c r="GY24" s="62">
        <v>0</v>
      </c>
      <c r="GZ24" s="63">
        <v>0</v>
      </c>
      <c r="HA24" s="67">
        <v>0</v>
      </c>
      <c r="HB24" s="63">
        <v>0</v>
      </c>
      <c r="HC24" s="63">
        <v>0</v>
      </c>
      <c r="HD24" s="63">
        <v>0</v>
      </c>
      <c r="HE24" s="63">
        <v>0</v>
      </c>
      <c r="HF24" s="67">
        <v>0</v>
      </c>
      <c r="HG24" s="65">
        <v>0</v>
      </c>
      <c r="HH24" s="66">
        <v>0</v>
      </c>
      <c r="HI24" s="63">
        <v>0</v>
      </c>
      <c r="HJ24" s="63">
        <v>0</v>
      </c>
      <c r="HK24" s="63">
        <v>0</v>
      </c>
      <c r="HL24" s="67">
        <v>0</v>
      </c>
      <c r="HM24" s="63">
        <v>0</v>
      </c>
      <c r="HN24" s="63">
        <v>0</v>
      </c>
      <c r="HO24" s="64">
        <v>0</v>
      </c>
      <c r="HP24" s="66">
        <v>0</v>
      </c>
      <c r="HQ24" s="63">
        <v>0</v>
      </c>
      <c r="HR24" s="63">
        <v>0</v>
      </c>
      <c r="HS24" s="64">
        <v>0</v>
      </c>
      <c r="HT24" s="62">
        <v>0</v>
      </c>
      <c r="HU24" s="63">
        <v>0</v>
      </c>
      <c r="HV24" s="68" t="e">
        <f t="shared" si="5"/>
        <v>#DIV/0!</v>
      </c>
    </row>
    <row r="25" spans="1:230" ht="12" customHeight="1">
      <c r="A25" s="69">
        <v>13</v>
      </c>
      <c r="B25" s="70" t="s">
        <v>102</v>
      </c>
      <c r="C25" s="71">
        <v>0</v>
      </c>
      <c r="D25" s="72">
        <v>0</v>
      </c>
      <c r="E25" s="72">
        <v>0</v>
      </c>
      <c r="F25" s="73">
        <v>0</v>
      </c>
      <c r="G25" s="71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4">
        <v>0</v>
      </c>
      <c r="N25" s="75">
        <v>0</v>
      </c>
      <c r="O25" s="72">
        <v>0</v>
      </c>
      <c r="P25" s="73">
        <v>0</v>
      </c>
      <c r="Q25" s="71">
        <v>0</v>
      </c>
      <c r="R25" s="72">
        <v>0</v>
      </c>
      <c r="S25" s="76">
        <v>0</v>
      </c>
      <c r="T25" s="72">
        <v>0</v>
      </c>
      <c r="U25" s="72">
        <v>0</v>
      </c>
      <c r="V25" s="72">
        <v>0</v>
      </c>
      <c r="W25" s="72">
        <v>0</v>
      </c>
      <c r="X25" s="76">
        <v>0</v>
      </c>
      <c r="Y25" s="74">
        <v>0</v>
      </c>
      <c r="Z25" s="75">
        <v>0</v>
      </c>
      <c r="AA25" s="72">
        <v>0</v>
      </c>
      <c r="AB25" s="72">
        <v>0</v>
      </c>
      <c r="AC25" s="72">
        <v>0</v>
      </c>
      <c r="AD25" s="76">
        <v>0</v>
      </c>
      <c r="AE25" s="72">
        <v>0</v>
      </c>
      <c r="AF25" s="72">
        <v>0</v>
      </c>
      <c r="AG25" s="73">
        <v>0</v>
      </c>
      <c r="AH25" s="75">
        <v>0</v>
      </c>
      <c r="AI25" s="72">
        <v>0</v>
      </c>
      <c r="AJ25" s="72">
        <v>0</v>
      </c>
      <c r="AK25" s="73">
        <v>0</v>
      </c>
      <c r="AL25" s="71">
        <v>0</v>
      </c>
      <c r="AM25" s="72">
        <v>0</v>
      </c>
      <c r="AN25" s="77" t="e">
        <f t="shared" si="0"/>
        <v>#DIV/0!</v>
      </c>
      <c r="AO25" s="75">
        <v>0</v>
      </c>
      <c r="AP25" s="72">
        <v>0</v>
      </c>
      <c r="AQ25" s="72">
        <v>0</v>
      </c>
      <c r="AR25" s="73">
        <v>0</v>
      </c>
      <c r="AS25" s="71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4">
        <v>0</v>
      </c>
      <c r="AZ25" s="75">
        <v>0</v>
      </c>
      <c r="BA25" s="72">
        <v>0</v>
      </c>
      <c r="BB25" s="73">
        <v>0</v>
      </c>
      <c r="BC25" s="71">
        <v>0</v>
      </c>
      <c r="BD25" s="72">
        <v>0</v>
      </c>
      <c r="BE25" s="76">
        <v>0</v>
      </c>
      <c r="BF25" s="72">
        <v>0</v>
      </c>
      <c r="BG25" s="72">
        <v>0</v>
      </c>
      <c r="BH25" s="72">
        <v>0</v>
      </c>
      <c r="BI25" s="72">
        <v>0</v>
      </c>
      <c r="BJ25" s="76">
        <v>0</v>
      </c>
      <c r="BK25" s="74">
        <v>0</v>
      </c>
      <c r="BL25" s="75">
        <v>0</v>
      </c>
      <c r="BM25" s="72">
        <v>0</v>
      </c>
      <c r="BN25" s="72">
        <v>0</v>
      </c>
      <c r="BO25" s="72">
        <v>0</v>
      </c>
      <c r="BP25" s="76">
        <v>0</v>
      </c>
      <c r="BQ25" s="72">
        <v>0</v>
      </c>
      <c r="BR25" s="72">
        <v>0</v>
      </c>
      <c r="BS25" s="73">
        <v>0</v>
      </c>
      <c r="BT25" s="75">
        <v>0</v>
      </c>
      <c r="BU25" s="72">
        <v>0</v>
      </c>
      <c r="BV25" s="72">
        <v>0</v>
      </c>
      <c r="BW25" s="73">
        <v>0</v>
      </c>
      <c r="BX25" s="71">
        <v>0</v>
      </c>
      <c r="BY25" s="72">
        <v>0</v>
      </c>
      <c r="BZ25" s="77" t="e">
        <f t="shared" si="1"/>
        <v>#DIV/0!</v>
      </c>
      <c r="CA25" s="75">
        <v>0</v>
      </c>
      <c r="CB25" s="72">
        <v>0</v>
      </c>
      <c r="CC25" s="72">
        <v>0</v>
      </c>
      <c r="CD25" s="73">
        <v>0</v>
      </c>
      <c r="CE25" s="71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4">
        <v>0</v>
      </c>
      <c r="CL25" s="75">
        <v>0</v>
      </c>
      <c r="CM25" s="72">
        <v>0</v>
      </c>
      <c r="CN25" s="73">
        <v>0</v>
      </c>
      <c r="CO25" s="71">
        <v>0</v>
      </c>
      <c r="CP25" s="72">
        <v>0</v>
      </c>
      <c r="CQ25" s="76">
        <v>0</v>
      </c>
      <c r="CR25" s="72">
        <v>0</v>
      </c>
      <c r="CS25" s="72">
        <v>0</v>
      </c>
      <c r="CT25" s="72">
        <v>0</v>
      </c>
      <c r="CU25" s="72">
        <v>0</v>
      </c>
      <c r="CV25" s="76">
        <v>0</v>
      </c>
      <c r="CW25" s="74">
        <v>0</v>
      </c>
      <c r="CX25" s="75">
        <v>0</v>
      </c>
      <c r="CY25" s="72">
        <v>0</v>
      </c>
      <c r="CZ25" s="72">
        <v>0</v>
      </c>
      <c r="DA25" s="72">
        <v>0</v>
      </c>
      <c r="DB25" s="76">
        <v>0</v>
      </c>
      <c r="DC25" s="72">
        <v>0</v>
      </c>
      <c r="DD25" s="72">
        <v>0</v>
      </c>
      <c r="DE25" s="73">
        <v>0</v>
      </c>
      <c r="DF25" s="75">
        <v>0</v>
      </c>
      <c r="DG25" s="72">
        <v>0</v>
      </c>
      <c r="DH25" s="72">
        <v>0</v>
      </c>
      <c r="DI25" s="73">
        <v>0</v>
      </c>
      <c r="DJ25" s="71">
        <v>0</v>
      </c>
      <c r="DK25" s="72">
        <v>0</v>
      </c>
      <c r="DL25" s="77" t="e">
        <f t="shared" si="2"/>
        <v>#DIV/0!</v>
      </c>
      <c r="DM25" s="75">
        <v>0</v>
      </c>
      <c r="DN25" s="72">
        <v>0</v>
      </c>
      <c r="DO25" s="72">
        <v>0</v>
      </c>
      <c r="DP25" s="73">
        <v>0</v>
      </c>
      <c r="DQ25" s="71">
        <v>0</v>
      </c>
      <c r="DR25" s="72">
        <v>0</v>
      </c>
      <c r="DS25" s="72">
        <v>0</v>
      </c>
      <c r="DT25" s="72">
        <v>0</v>
      </c>
      <c r="DU25" s="72">
        <v>0</v>
      </c>
      <c r="DV25" s="72">
        <v>0</v>
      </c>
      <c r="DW25" s="74">
        <v>0</v>
      </c>
      <c r="DX25" s="75">
        <v>0</v>
      </c>
      <c r="DY25" s="72">
        <v>0</v>
      </c>
      <c r="DZ25" s="73">
        <v>0</v>
      </c>
      <c r="EA25" s="71">
        <v>0</v>
      </c>
      <c r="EB25" s="72">
        <v>0</v>
      </c>
      <c r="EC25" s="76">
        <v>0</v>
      </c>
      <c r="ED25" s="72">
        <v>0</v>
      </c>
      <c r="EE25" s="72">
        <v>0</v>
      </c>
      <c r="EF25" s="72">
        <v>0</v>
      </c>
      <c r="EG25" s="72">
        <v>0</v>
      </c>
      <c r="EH25" s="76">
        <v>0</v>
      </c>
      <c r="EI25" s="74">
        <v>0</v>
      </c>
      <c r="EJ25" s="75">
        <v>0</v>
      </c>
      <c r="EK25" s="72">
        <v>0</v>
      </c>
      <c r="EL25" s="72">
        <v>0</v>
      </c>
      <c r="EM25" s="72">
        <v>0</v>
      </c>
      <c r="EN25" s="76">
        <v>0</v>
      </c>
      <c r="EO25" s="72">
        <v>0</v>
      </c>
      <c r="EP25" s="72">
        <v>0</v>
      </c>
      <c r="EQ25" s="73">
        <v>0</v>
      </c>
      <c r="ER25" s="75">
        <v>0</v>
      </c>
      <c r="ES25" s="72">
        <v>0</v>
      </c>
      <c r="ET25" s="72">
        <v>0</v>
      </c>
      <c r="EU25" s="73">
        <v>0</v>
      </c>
      <c r="EV25" s="71">
        <v>0</v>
      </c>
      <c r="EW25" s="72">
        <v>0</v>
      </c>
      <c r="EX25" s="77" t="e">
        <f t="shared" si="3"/>
        <v>#DIV/0!</v>
      </c>
      <c r="EY25" s="75">
        <v>0</v>
      </c>
      <c r="EZ25" s="72">
        <v>0</v>
      </c>
      <c r="FA25" s="72">
        <v>0</v>
      </c>
      <c r="FB25" s="73">
        <v>0</v>
      </c>
      <c r="FC25" s="71">
        <v>0</v>
      </c>
      <c r="FD25" s="72">
        <v>0</v>
      </c>
      <c r="FE25" s="72">
        <v>0</v>
      </c>
      <c r="FF25" s="72">
        <v>0</v>
      </c>
      <c r="FG25" s="72">
        <v>0</v>
      </c>
      <c r="FH25" s="72">
        <v>0</v>
      </c>
      <c r="FI25" s="74">
        <v>0</v>
      </c>
      <c r="FJ25" s="75">
        <v>0</v>
      </c>
      <c r="FK25" s="72">
        <v>0</v>
      </c>
      <c r="FL25" s="73">
        <v>0</v>
      </c>
      <c r="FM25" s="71">
        <v>0</v>
      </c>
      <c r="FN25" s="72">
        <v>0</v>
      </c>
      <c r="FO25" s="76">
        <v>0</v>
      </c>
      <c r="FP25" s="72">
        <v>0</v>
      </c>
      <c r="FQ25" s="72">
        <v>0</v>
      </c>
      <c r="FR25" s="72">
        <v>0</v>
      </c>
      <c r="FS25" s="72">
        <v>0</v>
      </c>
      <c r="FT25" s="76">
        <v>0</v>
      </c>
      <c r="FU25" s="74">
        <v>0</v>
      </c>
      <c r="FV25" s="75">
        <v>0</v>
      </c>
      <c r="FW25" s="72">
        <v>0</v>
      </c>
      <c r="FX25" s="72">
        <v>0</v>
      </c>
      <c r="FY25" s="72">
        <v>0</v>
      </c>
      <c r="FZ25" s="76">
        <v>0</v>
      </c>
      <c r="GA25" s="72">
        <v>0</v>
      </c>
      <c r="GB25" s="72">
        <v>0</v>
      </c>
      <c r="GC25" s="73">
        <v>0</v>
      </c>
      <c r="GD25" s="75">
        <v>0</v>
      </c>
      <c r="GE25" s="72">
        <v>0</v>
      </c>
      <c r="GF25" s="72">
        <v>0</v>
      </c>
      <c r="GG25" s="73">
        <v>0</v>
      </c>
      <c r="GH25" s="71">
        <v>0</v>
      </c>
      <c r="GI25" s="72">
        <v>0</v>
      </c>
      <c r="GJ25" s="77" t="e">
        <f t="shared" si="4"/>
        <v>#DIV/0!</v>
      </c>
      <c r="GK25" s="75">
        <v>0</v>
      </c>
      <c r="GL25" s="72">
        <v>0</v>
      </c>
      <c r="GM25" s="72">
        <v>0</v>
      </c>
      <c r="GN25" s="73">
        <v>0</v>
      </c>
      <c r="GO25" s="71">
        <v>0</v>
      </c>
      <c r="GP25" s="72">
        <v>0</v>
      </c>
      <c r="GQ25" s="72">
        <v>0</v>
      </c>
      <c r="GR25" s="72">
        <v>0</v>
      </c>
      <c r="GS25" s="72">
        <v>0</v>
      </c>
      <c r="GT25" s="72">
        <v>0</v>
      </c>
      <c r="GU25" s="74">
        <v>0</v>
      </c>
      <c r="GV25" s="75">
        <v>0</v>
      </c>
      <c r="GW25" s="72">
        <v>0</v>
      </c>
      <c r="GX25" s="73">
        <v>0</v>
      </c>
      <c r="GY25" s="71">
        <v>0</v>
      </c>
      <c r="GZ25" s="72">
        <v>0</v>
      </c>
      <c r="HA25" s="76">
        <v>0</v>
      </c>
      <c r="HB25" s="72">
        <v>0</v>
      </c>
      <c r="HC25" s="72">
        <v>0</v>
      </c>
      <c r="HD25" s="72">
        <v>0</v>
      </c>
      <c r="HE25" s="72">
        <v>0</v>
      </c>
      <c r="HF25" s="76">
        <v>0</v>
      </c>
      <c r="HG25" s="74">
        <v>0</v>
      </c>
      <c r="HH25" s="75">
        <v>0</v>
      </c>
      <c r="HI25" s="72">
        <v>0</v>
      </c>
      <c r="HJ25" s="72">
        <v>0</v>
      </c>
      <c r="HK25" s="72">
        <v>0</v>
      </c>
      <c r="HL25" s="76">
        <v>0</v>
      </c>
      <c r="HM25" s="72">
        <v>0</v>
      </c>
      <c r="HN25" s="72">
        <v>0</v>
      </c>
      <c r="HO25" s="73">
        <v>0</v>
      </c>
      <c r="HP25" s="75">
        <v>0</v>
      </c>
      <c r="HQ25" s="72">
        <v>0</v>
      </c>
      <c r="HR25" s="72">
        <v>0</v>
      </c>
      <c r="HS25" s="73">
        <v>0</v>
      </c>
      <c r="HT25" s="71">
        <v>0</v>
      </c>
      <c r="HU25" s="72">
        <v>0</v>
      </c>
      <c r="HV25" s="77" t="e">
        <f t="shared" si="5"/>
        <v>#DIV/0!</v>
      </c>
    </row>
    <row r="26" spans="1:230" ht="12" customHeight="1">
      <c r="A26" s="60">
        <v>14</v>
      </c>
      <c r="B26" s="61" t="s">
        <v>103</v>
      </c>
      <c r="C26" s="62">
        <v>0</v>
      </c>
      <c r="D26" s="63">
        <v>0</v>
      </c>
      <c r="E26" s="63">
        <v>0</v>
      </c>
      <c r="F26" s="64">
        <v>0</v>
      </c>
      <c r="G26" s="62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5">
        <v>0</v>
      </c>
      <c r="N26" s="66">
        <v>0</v>
      </c>
      <c r="O26" s="63">
        <v>0</v>
      </c>
      <c r="P26" s="64">
        <v>0</v>
      </c>
      <c r="Q26" s="62">
        <v>0</v>
      </c>
      <c r="R26" s="63">
        <v>0</v>
      </c>
      <c r="S26" s="67">
        <v>0</v>
      </c>
      <c r="T26" s="63">
        <v>0</v>
      </c>
      <c r="U26" s="63">
        <v>0</v>
      </c>
      <c r="V26" s="63">
        <v>0</v>
      </c>
      <c r="W26" s="63">
        <v>0</v>
      </c>
      <c r="X26" s="67">
        <v>0</v>
      </c>
      <c r="Y26" s="65">
        <v>0</v>
      </c>
      <c r="Z26" s="66">
        <v>0</v>
      </c>
      <c r="AA26" s="63">
        <v>0</v>
      </c>
      <c r="AB26" s="63">
        <v>0</v>
      </c>
      <c r="AC26" s="63">
        <v>0</v>
      </c>
      <c r="AD26" s="67">
        <v>0</v>
      </c>
      <c r="AE26" s="63">
        <v>0</v>
      </c>
      <c r="AF26" s="63">
        <v>0</v>
      </c>
      <c r="AG26" s="64">
        <v>0</v>
      </c>
      <c r="AH26" s="66">
        <v>0</v>
      </c>
      <c r="AI26" s="63">
        <v>0</v>
      </c>
      <c r="AJ26" s="63">
        <v>0</v>
      </c>
      <c r="AK26" s="64">
        <v>0</v>
      </c>
      <c r="AL26" s="62">
        <v>0</v>
      </c>
      <c r="AM26" s="63">
        <v>0</v>
      </c>
      <c r="AN26" s="68" t="e">
        <f t="shared" si="0"/>
        <v>#DIV/0!</v>
      </c>
      <c r="AO26" s="66">
        <v>0</v>
      </c>
      <c r="AP26" s="63">
        <v>0</v>
      </c>
      <c r="AQ26" s="63">
        <v>0</v>
      </c>
      <c r="AR26" s="64">
        <v>0</v>
      </c>
      <c r="AS26" s="62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5">
        <v>0</v>
      </c>
      <c r="AZ26" s="66">
        <v>0</v>
      </c>
      <c r="BA26" s="63">
        <v>0</v>
      </c>
      <c r="BB26" s="64">
        <v>0</v>
      </c>
      <c r="BC26" s="62">
        <v>0</v>
      </c>
      <c r="BD26" s="63">
        <v>0</v>
      </c>
      <c r="BE26" s="67">
        <v>0</v>
      </c>
      <c r="BF26" s="63">
        <v>0</v>
      </c>
      <c r="BG26" s="63">
        <v>0</v>
      </c>
      <c r="BH26" s="63">
        <v>0</v>
      </c>
      <c r="BI26" s="63">
        <v>0</v>
      </c>
      <c r="BJ26" s="67">
        <v>0</v>
      </c>
      <c r="BK26" s="65">
        <v>0</v>
      </c>
      <c r="BL26" s="66">
        <v>0</v>
      </c>
      <c r="BM26" s="63">
        <v>0</v>
      </c>
      <c r="BN26" s="63">
        <v>0</v>
      </c>
      <c r="BO26" s="63">
        <v>0</v>
      </c>
      <c r="BP26" s="67">
        <v>0</v>
      </c>
      <c r="BQ26" s="63">
        <v>0</v>
      </c>
      <c r="BR26" s="63">
        <v>0</v>
      </c>
      <c r="BS26" s="64">
        <v>0</v>
      </c>
      <c r="BT26" s="66">
        <v>0</v>
      </c>
      <c r="BU26" s="63">
        <v>0</v>
      </c>
      <c r="BV26" s="63">
        <v>0</v>
      </c>
      <c r="BW26" s="64">
        <v>0</v>
      </c>
      <c r="BX26" s="62">
        <v>0</v>
      </c>
      <c r="BY26" s="63">
        <v>0</v>
      </c>
      <c r="BZ26" s="68" t="e">
        <f t="shared" si="1"/>
        <v>#DIV/0!</v>
      </c>
      <c r="CA26" s="66">
        <v>0</v>
      </c>
      <c r="CB26" s="63">
        <v>0</v>
      </c>
      <c r="CC26" s="63">
        <v>0</v>
      </c>
      <c r="CD26" s="64">
        <v>0</v>
      </c>
      <c r="CE26" s="62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5">
        <v>0</v>
      </c>
      <c r="CL26" s="66">
        <v>0</v>
      </c>
      <c r="CM26" s="63">
        <v>0</v>
      </c>
      <c r="CN26" s="64">
        <v>0</v>
      </c>
      <c r="CO26" s="62">
        <v>0</v>
      </c>
      <c r="CP26" s="63">
        <v>0</v>
      </c>
      <c r="CQ26" s="67">
        <v>0</v>
      </c>
      <c r="CR26" s="63">
        <v>0</v>
      </c>
      <c r="CS26" s="63">
        <v>0</v>
      </c>
      <c r="CT26" s="63">
        <v>0</v>
      </c>
      <c r="CU26" s="63">
        <v>0</v>
      </c>
      <c r="CV26" s="67">
        <v>0</v>
      </c>
      <c r="CW26" s="65">
        <v>0</v>
      </c>
      <c r="CX26" s="66">
        <v>0</v>
      </c>
      <c r="CY26" s="63">
        <v>0</v>
      </c>
      <c r="CZ26" s="63">
        <v>0</v>
      </c>
      <c r="DA26" s="63">
        <v>0</v>
      </c>
      <c r="DB26" s="67">
        <v>0</v>
      </c>
      <c r="DC26" s="63">
        <v>0</v>
      </c>
      <c r="DD26" s="63">
        <v>0</v>
      </c>
      <c r="DE26" s="64">
        <v>0</v>
      </c>
      <c r="DF26" s="66">
        <v>0</v>
      </c>
      <c r="DG26" s="63">
        <v>0</v>
      </c>
      <c r="DH26" s="63">
        <v>0</v>
      </c>
      <c r="DI26" s="64">
        <v>0</v>
      </c>
      <c r="DJ26" s="62">
        <v>0</v>
      </c>
      <c r="DK26" s="63">
        <v>0</v>
      </c>
      <c r="DL26" s="68" t="e">
        <f t="shared" si="2"/>
        <v>#DIV/0!</v>
      </c>
      <c r="DM26" s="66">
        <v>0</v>
      </c>
      <c r="DN26" s="63">
        <v>0</v>
      </c>
      <c r="DO26" s="63">
        <v>0</v>
      </c>
      <c r="DP26" s="64">
        <v>0</v>
      </c>
      <c r="DQ26" s="62">
        <v>0</v>
      </c>
      <c r="DR26" s="63">
        <v>0</v>
      </c>
      <c r="DS26" s="63">
        <v>0</v>
      </c>
      <c r="DT26" s="63">
        <v>0</v>
      </c>
      <c r="DU26" s="63">
        <v>0</v>
      </c>
      <c r="DV26" s="63">
        <v>0</v>
      </c>
      <c r="DW26" s="65">
        <v>0</v>
      </c>
      <c r="DX26" s="66">
        <v>0</v>
      </c>
      <c r="DY26" s="63">
        <v>0</v>
      </c>
      <c r="DZ26" s="64">
        <v>0</v>
      </c>
      <c r="EA26" s="62">
        <v>0</v>
      </c>
      <c r="EB26" s="63">
        <v>0</v>
      </c>
      <c r="EC26" s="67">
        <v>0</v>
      </c>
      <c r="ED26" s="63">
        <v>0</v>
      </c>
      <c r="EE26" s="63">
        <v>0</v>
      </c>
      <c r="EF26" s="63">
        <v>0</v>
      </c>
      <c r="EG26" s="63">
        <v>0</v>
      </c>
      <c r="EH26" s="67">
        <v>0</v>
      </c>
      <c r="EI26" s="65">
        <v>0</v>
      </c>
      <c r="EJ26" s="66">
        <v>0</v>
      </c>
      <c r="EK26" s="63">
        <v>0</v>
      </c>
      <c r="EL26" s="63">
        <v>0</v>
      </c>
      <c r="EM26" s="63">
        <v>0</v>
      </c>
      <c r="EN26" s="67">
        <v>0</v>
      </c>
      <c r="EO26" s="63">
        <v>0</v>
      </c>
      <c r="EP26" s="63">
        <v>0</v>
      </c>
      <c r="EQ26" s="64">
        <v>0</v>
      </c>
      <c r="ER26" s="66">
        <v>0</v>
      </c>
      <c r="ES26" s="63">
        <v>0</v>
      </c>
      <c r="ET26" s="63">
        <v>0</v>
      </c>
      <c r="EU26" s="64">
        <v>0</v>
      </c>
      <c r="EV26" s="62">
        <v>0</v>
      </c>
      <c r="EW26" s="63">
        <v>0</v>
      </c>
      <c r="EX26" s="68" t="e">
        <f t="shared" si="3"/>
        <v>#DIV/0!</v>
      </c>
      <c r="EY26" s="66">
        <v>0</v>
      </c>
      <c r="EZ26" s="63">
        <v>0</v>
      </c>
      <c r="FA26" s="63">
        <v>0</v>
      </c>
      <c r="FB26" s="64">
        <v>0</v>
      </c>
      <c r="FC26" s="62">
        <v>0</v>
      </c>
      <c r="FD26" s="63">
        <v>0</v>
      </c>
      <c r="FE26" s="63">
        <v>0</v>
      </c>
      <c r="FF26" s="63">
        <v>0</v>
      </c>
      <c r="FG26" s="63">
        <v>0</v>
      </c>
      <c r="FH26" s="63">
        <v>0</v>
      </c>
      <c r="FI26" s="65">
        <v>0</v>
      </c>
      <c r="FJ26" s="66">
        <v>0</v>
      </c>
      <c r="FK26" s="63">
        <v>0</v>
      </c>
      <c r="FL26" s="64">
        <v>0</v>
      </c>
      <c r="FM26" s="62">
        <v>0</v>
      </c>
      <c r="FN26" s="63">
        <v>0</v>
      </c>
      <c r="FO26" s="67">
        <v>0</v>
      </c>
      <c r="FP26" s="63">
        <v>0</v>
      </c>
      <c r="FQ26" s="63">
        <v>0</v>
      </c>
      <c r="FR26" s="63">
        <v>0</v>
      </c>
      <c r="FS26" s="63">
        <v>0</v>
      </c>
      <c r="FT26" s="67">
        <v>0</v>
      </c>
      <c r="FU26" s="65">
        <v>0</v>
      </c>
      <c r="FV26" s="66">
        <v>0</v>
      </c>
      <c r="FW26" s="63">
        <v>0</v>
      </c>
      <c r="FX26" s="63">
        <v>0</v>
      </c>
      <c r="FY26" s="63">
        <v>0</v>
      </c>
      <c r="FZ26" s="67">
        <v>0</v>
      </c>
      <c r="GA26" s="63">
        <v>0</v>
      </c>
      <c r="GB26" s="63">
        <v>0</v>
      </c>
      <c r="GC26" s="64">
        <v>0</v>
      </c>
      <c r="GD26" s="66">
        <v>0</v>
      </c>
      <c r="GE26" s="63">
        <v>0</v>
      </c>
      <c r="GF26" s="63">
        <v>0</v>
      </c>
      <c r="GG26" s="64">
        <v>0</v>
      </c>
      <c r="GH26" s="62">
        <v>0</v>
      </c>
      <c r="GI26" s="63">
        <v>0</v>
      </c>
      <c r="GJ26" s="68" t="e">
        <f t="shared" si="4"/>
        <v>#DIV/0!</v>
      </c>
      <c r="GK26" s="66">
        <v>0</v>
      </c>
      <c r="GL26" s="63">
        <v>0</v>
      </c>
      <c r="GM26" s="63">
        <v>0</v>
      </c>
      <c r="GN26" s="64">
        <v>0</v>
      </c>
      <c r="GO26" s="62">
        <v>0</v>
      </c>
      <c r="GP26" s="63">
        <v>0</v>
      </c>
      <c r="GQ26" s="63">
        <v>0</v>
      </c>
      <c r="GR26" s="63">
        <v>0</v>
      </c>
      <c r="GS26" s="63">
        <v>0</v>
      </c>
      <c r="GT26" s="63">
        <v>0</v>
      </c>
      <c r="GU26" s="65">
        <v>0</v>
      </c>
      <c r="GV26" s="66">
        <v>0</v>
      </c>
      <c r="GW26" s="63">
        <v>0</v>
      </c>
      <c r="GX26" s="64">
        <v>0</v>
      </c>
      <c r="GY26" s="62">
        <v>0</v>
      </c>
      <c r="GZ26" s="63">
        <v>0</v>
      </c>
      <c r="HA26" s="67">
        <v>0</v>
      </c>
      <c r="HB26" s="63">
        <v>0</v>
      </c>
      <c r="HC26" s="63">
        <v>0</v>
      </c>
      <c r="HD26" s="63">
        <v>0</v>
      </c>
      <c r="HE26" s="63">
        <v>0</v>
      </c>
      <c r="HF26" s="67">
        <v>0</v>
      </c>
      <c r="HG26" s="65">
        <v>0</v>
      </c>
      <c r="HH26" s="66">
        <v>0</v>
      </c>
      <c r="HI26" s="63">
        <v>0</v>
      </c>
      <c r="HJ26" s="63">
        <v>0</v>
      </c>
      <c r="HK26" s="63">
        <v>0</v>
      </c>
      <c r="HL26" s="67">
        <v>0</v>
      </c>
      <c r="HM26" s="63">
        <v>0</v>
      </c>
      <c r="HN26" s="63">
        <v>0</v>
      </c>
      <c r="HO26" s="64">
        <v>0</v>
      </c>
      <c r="HP26" s="66">
        <v>0</v>
      </c>
      <c r="HQ26" s="63">
        <v>0</v>
      </c>
      <c r="HR26" s="63">
        <v>0</v>
      </c>
      <c r="HS26" s="64">
        <v>0</v>
      </c>
      <c r="HT26" s="62">
        <v>0</v>
      </c>
      <c r="HU26" s="63">
        <v>0</v>
      </c>
      <c r="HV26" s="68" t="e">
        <f t="shared" si="5"/>
        <v>#DIV/0!</v>
      </c>
    </row>
    <row r="27" spans="1:230" ht="12" customHeight="1">
      <c r="A27" s="69">
        <v>15</v>
      </c>
      <c r="B27" s="70" t="s">
        <v>104</v>
      </c>
      <c r="C27" s="71">
        <v>0</v>
      </c>
      <c r="D27" s="72">
        <v>0</v>
      </c>
      <c r="E27" s="72">
        <v>0</v>
      </c>
      <c r="F27" s="73">
        <v>0</v>
      </c>
      <c r="G27" s="71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4">
        <v>0</v>
      </c>
      <c r="N27" s="75">
        <v>0</v>
      </c>
      <c r="O27" s="72">
        <v>0</v>
      </c>
      <c r="P27" s="73">
        <v>0</v>
      </c>
      <c r="Q27" s="71">
        <v>0</v>
      </c>
      <c r="R27" s="72">
        <v>0</v>
      </c>
      <c r="S27" s="76">
        <v>0</v>
      </c>
      <c r="T27" s="72">
        <v>0</v>
      </c>
      <c r="U27" s="72">
        <v>0</v>
      </c>
      <c r="V27" s="72">
        <v>0</v>
      </c>
      <c r="W27" s="72">
        <v>0</v>
      </c>
      <c r="X27" s="76">
        <v>0</v>
      </c>
      <c r="Y27" s="74">
        <v>0</v>
      </c>
      <c r="Z27" s="75">
        <v>0</v>
      </c>
      <c r="AA27" s="72">
        <v>0</v>
      </c>
      <c r="AB27" s="72">
        <v>0</v>
      </c>
      <c r="AC27" s="72">
        <v>0</v>
      </c>
      <c r="AD27" s="76">
        <v>0</v>
      </c>
      <c r="AE27" s="72">
        <v>0</v>
      </c>
      <c r="AF27" s="72">
        <v>0</v>
      </c>
      <c r="AG27" s="73">
        <v>0</v>
      </c>
      <c r="AH27" s="75">
        <v>0</v>
      </c>
      <c r="AI27" s="72">
        <v>0</v>
      </c>
      <c r="AJ27" s="72">
        <v>0</v>
      </c>
      <c r="AK27" s="73">
        <v>0</v>
      </c>
      <c r="AL27" s="71">
        <v>0</v>
      </c>
      <c r="AM27" s="72">
        <v>0</v>
      </c>
      <c r="AN27" s="77" t="e">
        <f t="shared" si="0"/>
        <v>#DIV/0!</v>
      </c>
      <c r="AO27" s="75">
        <v>0</v>
      </c>
      <c r="AP27" s="72">
        <v>0</v>
      </c>
      <c r="AQ27" s="72">
        <v>0</v>
      </c>
      <c r="AR27" s="73">
        <v>0</v>
      </c>
      <c r="AS27" s="71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4">
        <v>0</v>
      </c>
      <c r="AZ27" s="75">
        <v>0</v>
      </c>
      <c r="BA27" s="72">
        <v>0</v>
      </c>
      <c r="BB27" s="73">
        <v>0</v>
      </c>
      <c r="BC27" s="71">
        <v>0</v>
      </c>
      <c r="BD27" s="72">
        <v>0</v>
      </c>
      <c r="BE27" s="76">
        <v>0</v>
      </c>
      <c r="BF27" s="72">
        <v>0</v>
      </c>
      <c r="BG27" s="72">
        <v>0</v>
      </c>
      <c r="BH27" s="72">
        <v>0</v>
      </c>
      <c r="BI27" s="72">
        <v>0</v>
      </c>
      <c r="BJ27" s="76">
        <v>0</v>
      </c>
      <c r="BK27" s="74">
        <v>0</v>
      </c>
      <c r="BL27" s="75">
        <v>0</v>
      </c>
      <c r="BM27" s="72">
        <v>0</v>
      </c>
      <c r="BN27" s="72">
        <v>0</v>
      </c>
      <c r="BO27" s="72">
        <v>0</v>
      </c>
      <c r="BP27" s="76">
        <v>0</v>
      </c>
      <c r="BQ27" s="72">
        <v>0</v>
      </c>
      <c r="BR27" s="72">
        <v>0</v>
      </c>
      <c r="BS27" s="73">
        <v>0</v>
      </c>
      <c r="BT27" s="75">
        <v>0</v>
      </c>
      <c r="BU27" s="72">
        <v>0</v>
      </c>
      <c r="BV27" s="72">
        <v>0</v>
      </c>
      <c r="BW27" s="73">
        <v>0</v>
      </c>
      <c r="BX27" s="71">
        <v>0</v>
      </c>
      <c r="BY27" s="72">
        <v>0</v>
      </c>
      <c r="BZ27" s="77" t="e">
        <f t="shared" si="1"/>
        <v>#DIV/0!</v>
      </c>
      <c r="CA27" s="75">
        <v>1899</v>
      </c>
      <c r="CB27" s="72">
        <v>0</v>
      </c>
      <c r="CC27" s="72">
        <v>0</v>
      </c>
      <c r="CD27" s="73">
        <v>1899</v>
      </c>
      <c r="CE27" s="71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4">
        <v>0</v>
      </c>
      <c r="CL27" s="75">
        <v>0</v>
      </c>
      <c r="CM27" s="72">
        <v>0</v>
      </c>
      <c r="CN27" s="73">
        <v>0</v>
      </c>
      <c r="CO27" s="71">
        <v>0</v>
      </c>
      <c r="CP27" s="72">
        <v>0</v>
      </c>
      <c r="CQ27" s="76">
        <v>0</v>
      </c>
      <c r="CR27" s="72">
        <v>0</v>
      </c>
      <c r="CS27" s="72">
        <v>0</v>
      </c>
      <c r="CT27" s="72">
        <v>0</v>
      </c>
      <c r="CU27" s="72">
        <v>0</v>
      </c>
      <c r="CV27" s="76">
        <v>0</v>
      </c>
      <c r="CW27" s="74">
        <v>0</v>
      </c>
      <c r="CX27" s="75">
        <v>0</v>
      </c>
      <c r="CY27" s="72">
        <v>0</v>
      </c>
      <c r="CZ27" s="72">
        <v>0</v>
      </c>
      <c r="DA27" s="72">
        <v>0</v>
      </c>
      <c r="DB27" s="76">
        <v>0</v>
      </c>
      <c r="DC27" s="72">
        <v>0</v>
      </c>
      <c r="DD27" s="72">
        <v>330</v>
      </c>
      <c r="DE27" s="73">
        <v>330</v>
      </c>
      <c r="DF27" s="75">
        <v>1569</v>
      </c>
      <c r="DG27" s="72">
        <v>0</v>
      </c>
      <c r="DH27" s="72">
        <v>0</v>
      </c>
      <c r="DI27" s="73">
        <v>1569</v>
      </c>
      <c r="DJ27" s="71">
        <v>95</v>
      </c>
      <c r="DK27" s="72">
        <v>95</v>
      </c>
      <c r="DL27" s="77">
        <f t="shared" si="2"/>
        <v>0.0605481198215424</v>
      </c>
      <c r="DM27" s="75">
        <v>0</v>
      </c>
      <c r="DN27" s="72">
        <v>0</v>
      </c>
      <c r="DO27" s="72">
        <v>0</v>
      </c>
      <c r="DP27" s="73">
        <v>0</v>
      </c>
      <c r="DQ27" s="71">
        <v>0</v>
      </c>
      <c r="DR27" s="72">
        <v>0</v>
      </c>
      <c r="DS27" s="72">
        <v>0</v>
      </c>
      <c r="DT27" s="72">
        <v>0</v>
      </c>
      <c r="DU27" s="72">
        <v>0</v>
      </c>
      <c r="DV27" s="72">
        <v>0</v>
      </c>
      <c r="DW27" s="74">
        <v>0</v>
      </c>
      <c r="DX27" s="75">
        <v>0</v>
      </c>
      <c r="DY27" s="72">
        <v>0</v>
      </c>
      <c r="DZ27" s="73">
        <v>0</v>
      </c>
      <c r="EA27" s="71">
        <v>0</v>
      </c>
      <c r="EB27" s="72">
        <v>0</v>
      </c>
      <c r="EC27" s="76">
        <v>0</v>
      </c>
      <c r="ED27" s="72">
        <v>0</v>
      </c>
      <c r="EE27" s="72">
        <v>0</v>
      </c>
      <c r="EF27" s="72">
        <v>0</v>
      </c>
      <c r="EG27" s="72">
        <v>0</v>
      </c>
      <c r="EH27" s="76">
        <v>0</v>
      </c>
      <c r="EI27" s="74">
        <v>0</v>
      </c>
      <c r="EJ27" s="75">
        <v>0</v>
      </c>
      <c r="EK27" s="72">
        <v>0</v>
      </c>
      <c r="EL27" s="72">
        <v>0</v>
      </c>
      <c r="EM27" s="72">
        <v>0</v>
      </c>
      <c r="EN27" s="76">
        <v>0</v>
      </c>
      <c r="EO27" s="72">
        <v>0</v>
      </c>
      <c r="EP27" s="72">
        <v>0</v>
      </c>
      <c r="EQ27" s="73">
        <v>0</v>
      </c>
      <c r="ER27" s="75">
        <v>0</v>
      </c>
      <c r="ES27" s="72">
        <v>0</v>
      </c>
      <c r="ET27" s="72">
        <v>0</v>
      </c>
      <c r="EU27" s="73">
        <v>0</v>
      </c>
      <c r="EV27" s="71">
        <v>0</v>
      </c>
      <c r="EW27" s="72">
        <v>0</v>
      </c>
      <c r="EX27" s="77" t="e">
        <f t="shared" si="3"/>
        <v>#DIV/0!</v>
      </c>
      <c r="EY27" s="75">
        <v>0</v>
      </c>
      <c r="EZ27" s="72">
        <v>0</v>
      </c>
      <c r="FA27" s="72">
        <v>0</v>
      </c>
      <c r="FB27" s="73">
        <v>0</v>
      </c>
      <c r="FC27" s="71">
        <v>0</v>
      </c>
      <c r="FD27" s="72">
        <v>0</v>
      </c>
      <c r="FE27" s="72">
        <v>0</v>
      </c>
      <c r="FF27" s="72">
        <v>0</v>
      </c>
      <c r="FG27" s="72">
        <v>0</v>
      </c>
      <c r="FH27" s="72">
        <v>0</v>
      </c>
      <c r="FI27" s="74">
        <v>0</v>
      </c>
      <c r="FJ27" s="75">
        <v>0</v>
      </c>
      <c r="FK27" s="72">
        <v>0</v>
      </c>
      <c r="FL27" s="73">
        <v>0</v>
      </c>
      <c r="FM27" s="71">
        <v>0</v>
      </c>
      <c r="FN27" s="72">
        <v>0</v>
      </c>
      <c r="FO27" s="76">
        <v>0</v>
      </c>
      <c r="FP27" s="72">
        <v>0</v>
      </c>
      <c r="FQ27" s="72">
        <v>0</v>
      </c>
      <c r="FR27" s="72">
        <v>0</v>
      </c>
      <c r="FS27" s="72">
        <v>0</v>
      </c>
      <c r="FT27" s="76">
        <v>0</v>
      </c>
      <c r="FU27" s="74">
        <v>0</v>
      </c>
      <c r="FV27" s="75">
        <v>0</v>
      </c>
      <c r="FW27" s="72">
        <v>0</v>
      </c>
      <c r="FX27" s="72">
        <v>0</v>
      </c>
      <c r="FY27" s="72">
        <v>0</v>
      </c>
      <c r="FZ27" s="76">
        <v>0</v>
      </c>
      <c r="GA27" s="72">
        <v>0</v>
      </c>
      <c r="GB27" s="72">
        <v>0</v>
      </c>
      <c r="GC27" s="73">
        <v>0</v>
      </c>
      <c r="GD27" s="75">
        <v>0</v>
      </c>
      <c r="GE27" s="72">
        <v>0</v>
      </c>
      <c r="GF27" s="72">
        <v>0</v>
      </c>
      <c r="GG27" s="73">
        <v>0</v>
      </c>
      <c r="GH27" s="71">
        <v>0</v>
      </c>
      <c r="GI27" s="72">
        <v>0</v>
      </c>
      <c r="GJ27" s="77" t="e">
        <f t="shared" si="4"/>
        <v>#DIV/0!</v>
      </c>
      <c r="GK27" s="75">
        <v>0</v>
      </c>
      <c r="GL27" s="72">
        <v>0</v>
      </c>
      <c r="GM27" s="72">
        <v>0</v>
      </c>
      <c r="GN27" s="73">
        <v>0</v>
      </c>
      <c r="GO27" s="71">
        <v>0</v>
      </c>
      <c r="GP27" s="72">
        <v>0</v>
      </c>
      <c r="GQ27" s="72">
        <v>0</v>
      </c>
      <c r="GR27" s="72">
        <v>0</v>
      </c>
      <c r="GS27" s="72">
        <v>0</v>
      </c>
      <c r="GT27" s="72">
        <v>0</v>
      </c>
      <c r="GU27" s="74">
        <v>0</v>
      </c>
      <c r="GV27" s="75">
        <v>0</v>
      </c>
      <c r="GW27" s="72">
        <v>0</v>
      </c>
      <c r="GX27" s="73">
        <v>0</v>
      </c>
      <c r="GY27" s="71">
        <v>0</v>
      </c>
      <c r="GZ27" s="72">
        <v>0</v>
      </c>
      <c r="HA27" s="76">
        <v>0</v>
      </c>
      <c r="HB27" s="72">
        <v>0</v>
      </c>
      <c r="HC27" s="72">
        <v>0</v>
      </c>
      <c r="HD27" s="72">
        <v>0</v>
      </c>
      <c r="HE27" s="72">
        <v>0</v>
      </c>
      <c r="HF27" s="76">
        <v>0</v>
      </c>
      <c r="HG27" s="74">
        <v>0</v>
      </c>
      <c r="HH27" s="75">
        <v>0</v>
      </c>
      <c r="HI27" s="72">
        <v>0</v>
      </c>
      <c r="HJ27" s="72">
        <v>0</v>
      </c>
      <c r="HK27" s="72">
        <v>0</v>
      </c>
      <c r="HL27" s="76">
        <v>0</v>
      </c>
      <c r="HM27" s="72">
        <v>0</v>
      </c>
      <c r="HN27" s="72">
        <v>0</v>
      </c>
      <c r="HO27" s="73">
        <v>0</v>
      </c>
      <c r="HP27" s="75">
        <v>0</v>
      </c>
      <c r="HQ27" s="72">
        <v>0</v>
      </c>
      <c r="HR27" s="72">
        <v>0</v>
      </c>
      <c r="HS27" s="73">
        <v>0</v>
      </c>
      <c r="HT27" s="71">
        <v>0</v>
      </c>
      <c r="HU27" s="72">
        <v>0</v>
      </c>
      <c r="HV27" s="77" t="e">
        <f t="shared" si="5"/>
        <v>#DIV/0!</v>
      </c>
    </row>
    <row r="28" spans="1:230" ht="12" customHeight="1">
      <c r="A28" s="60">
        <v>16</v>
      </c>
      <c r="B28" s="61" t="s">
        <v>105</v>
      </c>
      <c r="C28" s="62">
        <v>0</v>
      </c>
      <c r="D28" s="63">
        <v>0</v>
      </c>
      <c r="E28" s="63">
        <v>0</v>
      </c>
      <c r="F28" s="64">
        <v>0</v>
      </c>
      <c r="G28" s="62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5">
        <v>0</v>
      </c>
      <c r="N28" s="66">
        <v>0</v>
      </c>
      <c r="O28" s="63">
        <v>0</v>
      </c>
      <c r="P28" s="64">
        <v>0</v>
      </c>
      <c r="Q28" s="62">
        <v>0</v>
      </c>
      <c r="R28" s="63">
        <v>0</v>
      </c>
      <c r="S28" s="67">
        <v>0</v>
      </c>
      <c r="T28" s="63">
        <v>0</v>
      </c>
      <c r="U28" s="63">
        <v>0</v>
      </c>
      <c r="V28" s="63">
        <v>0</v>
      </c>
      <c r="W28" s="63">
        <v>0</v>
      </c>
      <c r="X28" s="67">
        <v>0</v>
      </c>
      <c r="Y28" s="65">
        <v>0</v>
      </c>
      <c r="Z28" s="66">
        <v>0</v>
      </c>
      <c r="AA28" s="63">
        <v>0</v>
      </c>
      <c r="AB28" s="63">
        <v>0</v>
      </c>
      <c r="AC28" s="63">
        <v>0</v>
      </c>
      <c r="AD28" s="67">
        <v>0</v>
      </c>
      <c r="AE28" s="63">
        <v>0</v>
      </c>
      <c r="AF28" s="63">
        <v>0</v>
      </c>
      <c r="AG28" s="64">
        <v>0</v>
      </c>
      <c r="AH28" s="66">
        <v>0</v>
      </c>
      <c r="AI28" s="63">
        <v>0</v>
      </c>
      <c r="AJ28" s="63">
        <v>0</v>
      </c>
      <c r="AK28" s="64">
        <v>0</v>
      </c>
      <c r="AL28" s="62">
        <v>0</v>
      </c>
      <c r="AM28" s="63">
        <v>0</v>
      </c>
      <c r="AN28" s="68" t="e">
        <f t="shared" si="0"/>
        <v>#DIV/0!</v>
      </c>
      <c r="AO28" s="66">
        <v>0</v>
      </c>
      <c r="AP28" s="63">
        <v>0</v>
      </c>
      <c r="AQ28" s="63">
        <v>0</v>
      </c>
      <c r="AR28" s="64">
        <v>0</v>
      </c>
      <c r="AS28" s="62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5">
        <v>0</v>
      </c>
      <c r="AZ28" s="66">
        <v>0</v>
      </c>
      <c r="BA28" s="63">
        <v>0</v>
      </c>
      <c r="BB28" s="64">
        <v>0</v>
      </c>
      <c r="BC28" s="62">
        <v>0</v>
      </c>
      <c r="BD28" s="63">
        <v>0</v>
      </c>
      <c r="BE28" s="67">
        <v>0</v>
      </c>
      <c r="BF28" s="63">
        <v>0</v>
      </c>
      <c r="BG28" s="63">
        <v>0</v>
      </c>
      <c r="BH28" s="63">
        <v>0</v>
      </c>
      <c r="BI28" s="63">
        <v>0</v>
      </c>
      <c r="BJ28" s="67">
        <v>0</v>
      </c>
      <c r="BK28" s="65">
        <v>0</v>
      </c>
      <c r="BL28" s="66">
        <v>0</v>
      </c>
      <c r="BM28" s="63">
        <v>0</v>
      </c>
      <c r="BN28" s="63">
        <v>0</v>
      </c>
      <c r="BO28" s="63">
        <v>0</v>
      </c>
      <c r="BP28" s="67">
        <v>0</v>
      </c>
      <c r="BQ28" s="63">
        <v>0</v>
      </c>
      <c r="BR28" s="63">
        <v>0</v>
      </c>
      <c r="BS28" s="64">
        <v>0</v>
      </c>
      <c r="BT28" s="66">
        <v>0</v>
      </c>
      <c r="BU28" s="63">
        <v>0</v>
      </c>
      <c r="BV28" s="63">
        <v>0</v>
      </c>
      <c r="BW28" s="64">
        <v>0</v>
      </c>
      <c r="BX28" s="62">
        <v>0</v>
      </c>
      <c r="BY28" s="63">
        <v>0</v>
      </c>
      <c r="BZ28" s="68" t="e">
        <f t="shared" si="1"/>
        <v>#DIV/0!</v>
      </c>
      <c r="CA28" s="66">
        <v>0</v>
      </c>
      <c r="CB28" s="63">
        <v>0</v>
      </c>
      <c r="CC28" s="63">
        <v>0</v>
      </c>
      <c r="CD28" s="64">
        <v>0</v>
      </c>
      <c r="CE28" s="62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5">
        <v>0</v>
      </c>
      <c r="CL28" s="66">
        <v>0</v>
      </c>
      <c r="CM28" s="63">
        <v>0</v>
      </c>
      <c r="CN28" s="64">
        <v>0</v>
      </c>
      <c r="CO28" s="62">
        <v>0</v>
      </c>
      <c r="CP28" s="63">
        <v>0</v>
      </c>
      <c r="CQ28" s="67">
        <v>0</v>
      </c>
      <c r="CR28" s="63">
        <v>0</v>
      </c>
      <c r="CS28" s="63">
        <v>0</v>
      </c>
      <c r="CT28" s="63">
        <v>0</v>
      </c>
      <c r="CU28" s="63">
        <v>0</v>
      </c>
      <c r="CV28" s="67">
        <v>0</v>
      </c>
      <c r="CW28" s="65">
        <v>0</v>
      </c>
      <c r="CX28" s="66">
        <v>0</v>
      </c>
      <c r="CY28" s="63">
        <v>0</v>
      </c>
      <c r="CZ28" s="63">
        <v>0</v>
      </c>
      <c r="DA28" s="63">
        <v>0</v>
      </c>
      <c r="DB28" s="67">
        <v>0</v>
      </c>
      <c r="DC28" s="63">
        <v>0</v>
      </c>
      <c r="DD28" s="63">
        <v>0</v>
      </c>
      <c r="DE28" s="64">
        <v>0</v>
      </c>
      <c r="DF28" s="66">
        <v>0</v>
      </c>
      <c r="DG28" s="63">
        <v>0</v>
      </c>
      <c r="DH28" s="63">
        <v>0</v>
      </c>
      <c r="DI28" s="64">
        <v>0</v>
      </c>
      <c r="DJ28" s="62">
        <v>0</v>
      </c>
      <c r="DK28" s="63">
        <v>0</v>
      </c>
      <c r="DL28" s="68" t="e">
        <f t="shared" si="2"/>
        <v>#DIV/0!</v>
      </c>
      <c r="DM28" s="66">
        <v>0</v>
      </c>
      <c r="DN28" s="63">
        <v>0</v>
      </c>
      <c r="DO28" s="63">
        <v>0</v>
      </c>
      <c r="DP28" s="64">
        <v>0</v>
      </c>
      <c r="DQ28" s="62">
        <v>0</v>
      </c>
      <c r="DR28" s="63">
        <v>0</v>
      </c>
      <c r="DS28" s="63">
        <v>0</v>
      </c>
      <c r="DT28" s="63">
        <v>0</v>
      </c>
      <c r="DU28" s="63">
        <v>0</v>
      </c>
      <c r="DV28" s="63">
        <v>0</v>
      </c>
      <c r="DW28" s="65">
        <v>0</v>
      </c>
      <c r="DX28" s="66">
        <v>0</v>
      </c>
      <c r="DY28" s="63">
        <v>0</v>
      </c>
      <c r="DZ28" s="64">
        <v>0</v>
      </c>
      <c r="EA28" s="62">
        <v>0</v>
      </c>
      <c r="EB28" s="63">
        <v>0</v>
      </c>
      <c r="EC28" s="67">
        <v>0</v>
      </c>
      <c r="ED28" s="63">
        <v>0</v>
      </c>
      <c r="EE28" s="63">
        <v>0</v>
      </c>
      <c r="EF28" s="63">
        <v>0</v>
      </c>
      <c r="EG28" s="63">
        <v>0</v>
      </c>
      <c r="EH28" s="67">
        <v>0</v>
      </c>
      <c r="EI28" s="65">
        <v>0</v>
      </c>
      <c r="EJ28" s="66">
        <v>0</v>
      </c>
      <c r="EK28" s="63">
        <v>0</v>
      </c>
      <c r="EL28" s="63">
        <v>0</v>
      </c>
      <c r="EM28" s="63">
        <v>0</v>
      </c>
      <c r="EN28" s="67">
        <v>0</v>
      </c>
      <c r="EO28" s="63">
        <v>0</v>
      </c>
      <c r="EP28" s="63">
        <v>0</v>
      </c>
      <c r="EQ28" s="64">
        <v>0</v>
      </c>
      <c r="ER28" s="66">
        <v>0</v>
      </c>
      <c r="ES28" s="63">
        <v>0</v>
      </c>
      <c r="ET28" s="63">
        <v>0</v>
      </c>
      <c r="EU28" s="64">
        <v>0</v>
      </c>
      <c r="EV28" s="62">
        <v>0</v>
      </c>
      <c r="EW28" s="63">
        <v>0</v>
      </c>
      <c r="EX28" s="68" t="e">
        <f t="shared" si="3"/>
        <v>#DIV/0!</v>
      </c>
      <c r="EY28" s="66">
        <v>0</v>
      </c>
      <c r="EZ28" s="63">
        <v>0</v>
      </c>
      <c r="FA28" s="63">
        <v>0</v>
      </c>
      <c r="FB28" s="64">
        <v>0</v>
      </c>
      <c r="FC28" s="62">
        <v>0</v>
      </c>
      <c r="FD28" s="63">
        <v>0</v>
      </c>
      <c r="FE28" s="63">
        <v>0</v>
      </c>
      <c r="FF28" s="63">
        <v>0</v>
      </c>
      <c r="FG28" s="63">
        <v>0</v>
      </c>
      <c r="FH28" s="63">
        <v>0</v>
      </c>
      <c r="FI28" s="65">
        <v>0</v>
      </c>
      <c r="FJ28" s="66">
        <v>0</v>
      </c>
      <c r="FK28" s="63">
        <v>0</v>
      </c>
      <c r="FL28" s="64">
        <v>0</v>
      </c>
      <c r="FM28" s="62">
        <v>0</v>
      </c>
      <c r="FN28" s="63">
        <v>0</v>
      </c>
      <c r="FO28" s="67">
        <v>0</v>
      </c>
      <c r="FP28" s="63">
        <v>0</v>
      </c>
      <c r="FQ28" s="63">
        <v>0</v>
      </c>
      <c r="FR28" s="63">
        <v>0</v>
      </c>
      <c r="FS28" s="63">
        <v>0</v>
      </c>
      <c r="FT28" s="67">
        <v>0</v>
      </c>
      <c r="FU28" s="65">
        <v>0</v>
      </c>
      <c r="FV28" s="66">
        <v>0</v>
      </c>
      <c r="FW28" s="63">
        <v>0</v>
      </c>
      <c r="FX28" s="63">
        <v>0</v>
      </c>
      <c r="FY28" s="63">
        <v>0</v>
      </c>
      <c r="FZ28" s="67">
        <v>0</v>
      </c>
      <c r="GA28" s="63">
        <v>0</v>
      </c>
      <c r="GB28" s="63">
        <v>0</v>
      </c>
      <c r="GC28" s="64">
        <v>0</v>
      </c>
      <c r="GD28" s="66">
        <v>0</v>
      </c>
      <c r="GE28" s="63">
        <v>0</v>
      </c>
      <c r="GF28" s="63">
        <v>0</v>
      </c>
      <c r="GG28" s="64">
        <v>0</v>
      </c>
      <c r="GH28" s="62">
        <v>0</v>
      </c>
      <c r="GI28" s="63">
        <v>0</v>
      </c>
      <c r="GJ28" s="68" t="e">
        <f t="shared" si="4"/>
        <v>#DIV/0!</v>
      </c>
      <c r="GK28" s="66">
        <v>0</v>
      </c>
      <c r="GL28" s="63">
        <v>0</v>
      </c>
      <c r="GM28" s="63">
        <v>0</v>
      </c>
      <c r="GN28" s="64">
        <v>0</v>
      </c>
      <c r="GO28" s="62">
        <v>0</v>
      </c>
      <c r="GP28" s="63">
        <v>0</v>
      </c>
      <c r="GQ28" s="63">
        <v>0</v>
      </c>
      <c r="GR28" s="63">
        <v>0</v>
      </c>
      <c r="GS28" s="63">
        <v>0</v>
      </c>
      <c r="GT28" s="63">
        <v>0</v>
      </c>
      <c r="GU28" s="65">
        <v>0</v>
      </c>
      <c r="GV28" s="66">
        <v>0</v>
      </c>
      <c r="GW28" s="63">
        <v>0</v>
      </c>
      <c r="GX28" s="64">
        <v>0</v>
      </c>
      <c r="GY28" s="62">
        <v>0</v>
      </c>
      <c r="GZ28" s="63">
        <v>0</v>
      </c>
      <c r="HA28" s="67">
        <v>0</v>
      </c>
      <c r="HB28" s="63">
        <v>0</v>
      </c>
      <c r="HC28" s="63">
        <v>0</v>
      </c>
      <c r="HD28" s="63">
        <v>0</v>
      </c>
      <c r="HE28" s="63">
        <v>0</v>
      </c>
      <c r="HF28" s="67">
        <v>0</v>
      </c>
      <c r="HG28" s="65">
        <v>0</v>
      </c>
      <c r="HH28" s="66">
        <v>0</v>
      </c>
      <c r="HI28" s="63">
        <v>0</v>
      </c>
      <c r="HJ28" s="63">
        <v>0</v>
      </c>
      <c r="HK28" s="63">
        <v>0</v>
      </c>
      <c r="HL28" s="67">
        <v>0</v>
      </c>
      <c r="HM28" s="63">
        <v>0</v>
      </c>
      <c r="HN28" s="63">
        <v>0</v>
      </c>
      <c r="HO28" s="64">
        <v>0</v>
      </c>
      <c r="HP28" s="66">
        <v>0</v>
      </c>
      <c r="HQ28" s="63">
        <v>0</v>
      </c>
      <c r="HR28" s="63">
        <v>0</v>
      </c>
      <c r="HS28" s="64">
        <v>0</v>
      </c>
      <c r="HT28" s="62">
        <v>0</v>
      </c>
      <c r="HU28" s="63">
        <v>0</v>
      </c>
      <c r="HV28" s="68" t="e">
        <f t="shared" si="5"/>
        <v>#DIV/0!</v>
      </c>
    </row>
    <row r="29" spans="1:230" ht="12" customHeight="1">
      <c r="A29" s="69">
        <v>17</v>
      </c>
      <c r="B29" s="70" t="s">
        <v>106</v>
      </c>
      <c r="C29" s="71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4">
        <v>0</v>
      </c>
      <c r="N29" s="75">
        <v>0</v>
      </c>
      <c r="O29" s="72">
        <v>0</v>
      </c>
      <c r="P29" s="73">
        <v>0</v>
      </c>
      <c r="Q29" s="71">
        <v>0</v>
      </c>
      <c r="R29" s="72">
        <v>0</v>
      </c>
      <c r="S29" s="76">
        <v>0</v>
      </c>
      <c r="T29" s="72">
        <v>0</v>
      </c>
      <c r="U29" s="72">
        <v>0</v>
      </c>
      <c r="V29" s="72">
        <v>0</v>
      </c>
      <c r="W29" s="72">
        <v>0</v>
      </c>
      <c r="X29" s="76">
        <v>0</v>
      </c>
      <c r="Y29" s="74">
        <v>0</v>
      </c>
      <c r="Z29" s="75">
        <v>0</v>
      </c>
      <c r="AA29" s="72">
        <v>0</v>
      </c>
      <c r="AB29" s="72">
        <v>0</v>
      </c>
      <c r="AC29" s="72">
        <v>0</v>
      </c>
      <c r="AD29" s="76">
        <v>0</v>
      </c>
      <c r="AE29" s="72">
        <v>0</v>
      </c>
      <c r="AF29" s="72">
        <v>0</v>
      </c>
      <c r="AG29" s="73">
        <v>0</v>
      </c>
      <c r="AH29" s="75">
        <v>0</v>
      </c>
      <c r="AI29" s="72">
        <v>0</v>
      </c>
      <c r="AJ29" s="72">
        <v>0</v>
      </c>
      <c r="AK29" s="73">
        <v>0</v>
      </c>
      <c r="AL29" s="71">
        <v>0</v>
      </c>
      <c r="AM29" s="72">
        <v>0</v>
      </c>
      <c r="AN29" s="77" t="e">
        <f t="shared" si="0"/>
        <v>#DIV/0!</v>
      </c>
      <c r="AO29" s="75">
        <v>0</v>
      </c>
      <c r="AP29" s="72">
        <v>0</v>
      </c>
      <c r="AQ29" s="72">
        <v>0</v>
      </c>
      <c r="AR29" s="73">
        <v>0</v>
      </c>
      <c r="AS29" s="71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4">
        <v>0</v>
      </c>
      <c r="AZ29" s="75">
        <v>0</v>
      </c>
      <c r="BA29" s="72">
        <v>0</v>
      </c>
      <c r="BB29" s="73">
        <v>0</v>
      </c>
      <c r="BC29" s="71">
        <v>0</v>
      </c>
      <c r="BD29" s="72">
        <v>0</v>
      </c>
      <c r="BE29" s="76">
        <v>0</v>
      </c>
      <c r="BF29" s="72">
        <v>0</v>
      </c>
      <c r="BG29" s="72">
        <v>0</v>
      </c>
      <c r="BH29" s="72">
        <v>0</v>
      </c>
      <c r="BI29" s="72">
        <v>0</v>
      </c>
      <c r="BJ29" s="76">
        <v>0</v>
      </c>
      <c r="BK29" s="74">
        <v>0</v>
      </c>
      <c r="BL29" s="75">
        <v>0</v>
      </c>
      <c r="BM29" s="72">
        <v>0</v>
      </c>
      <c r="BN29" s="72">
        <v>0</v>
      </c>
      <c r="BO29" s="72">
        <v>0</v>
      </c>
      <c r="BP29" s="76">
        <v>0</v>
      </c>
      <c r="BQ29" s="72">
        <v>0</v>
      </c>
      <c r="BR29" s="72">
        <v>0</v>
      </c>
      <c r="BS29" s="73">
        <v>0</v>
      </c>
      <c r="BT29" s="75">
        <v>0</v>
      </c>
      <c r="BU29" s="72">
        <v>0</v>
      </c>
      <c r="BV29" s="72">
        <v>0</v>
      </c>
      <c r="BW29" s="73">
        <v>0</v>
      </c>
      <c r="BX29" s="71">
        <v>0</v>
      </c>
      <c r="BY29" s="72">
        <v>0</v>
      </c>
      <c r="BZ29" s="77" t="e">
        <f t="shared" si="1"/>
        <v>#DIV/0!</v>
      </c>
      <c r="CA29" s="75">
        <v>0</v>
      </c>
      <c r="CB29" s="72">
        <v>0</v>
      </c>
      <c r="CC29" s="72">
        <v>0</v>
      </c>
      <c r="CD29" s="73">
        <v>0</v>
      </c>
      <c r="CE29" s="71">
        <v>0</v>
      </c>
      <c r="CF29" s="72">
        <v>0</v>
      </c>
      <c r="CG29" s="72">
        <v>0</v>
      </c>
      <c r="CH29" s="72">
        <v>0</v>
      </c>
      <c r="CI29" s="72">
        <v>0</v>
      </c>
      <c r="CJ29" s="72">
        <v>0</v>
      </c>
      <c r="CK29" s="74">
        <v>0</v>
      </c>
      <c r="CL29" s="75">
        <v>0</v>
      </c>
      <c r="CM29" s="72">
        <v>0</v>
      </c>
      <c r="CN29" s="73">
        <v>0</v>
      </c>
      <c r="CO29" s="71">
        <v>0</v>
      </c>
      <c r="CP29" s="72">
        <v>0</v>
      </c>
      <c r="CQ29" s="76">
        <v>0</v>
      </c>
      <c r="CR29" s="72">
        <v>0</v>
      </c>
      <c r="CS29" s="72">
        <v>0</v>
      </c>
      <c r="CT29" s="72">
        <v>0</v>
      </c>
      <c r="CU29" s="72">
        <v>0</v>
      </c>
      <c r="CV29" s="76">
        <v>0</v>
      </c>
      <c r="CW29" s="74">
        <v>0</v>
      </c>
      <c r="CX29" s="75">
        <v>0</v>
      </c>
      <c r="CY29" s="72">
        <v>0</v>
      </c>
      <c r="CZ29" s="72">
        <v>0</v>
      </c>
      <c r="DA29" s="72">
        <v>0</v>
      </c>
      <c r="DB29" s="76">
        <v>0</v>
      </c>
      <c r="DC29" s="72">
        <v>0</v>
      </c>
      <c r="DD29" s="72">
        <v>0</v>
      </c>
      <c r="DE29" s="73">
        <v>0</v>
      </c>
      <c r="DF29" s="75">
        <v>0</v>
      </c>
      <c r="DG29" s="72">
        <v>0</v>
      </c>
      <c r="DH29" s="72">
        <v>0</v>
      </c>
      <c r="DI29" s="73">
        <v>0</v>
      </c>
      <c r="DJ29" s="71">
        <v>0</v>
      </c>
      <c r="DK29" s="72">
        <v>0</v>
      </c>
      <c r="DL29" s="77" t="e">
        <f t="shared" si="2"/>
        <v>#DIV/0!</v>
      </c>
      <c r="DM29" s="75">
        <v>0</v>
      </c>
      <c r="DN29" s="72">
        <v>0</v>
      </c>
      <c r="DO29" s="72">
        <v>0</v>
      </c>
      <c r="DP29" s="73">
        <v>0</v>
      </c>
      <c r="DQ29" s="71">
        <v>0</v>
      </c>
      <c r="DR29" s="72">
        <v>0</v>
      </c>
      <c r="DS29" s="72">
        <v>0</v>
      </c>
      <c r="DT29" s="72">
        <v>0</v>
      </c>
      <c r="DU29" s="72">
        <v>0</v>
      </c>
      <c r="DV29" s="72">
        <v>0</v>
      </c>
      <c r="DW29" s="74">
        <v>0</v>
      </c>
      <c r="DX29" s="75">
        <v>0</v>
      </c>
      <c r="DY29" s="72">
        <v>0</v>
      </c>
      <c r="DZ29" s="73">
        <v>0</v>
      </c>
      <c r="EA29" s="71">
        <v>0</v>
      </c>
      <c r="EB29" s="72">
        <v>0</v>
      </c>
      <c r="EC29" s="76">
        <v>0</v>
      </c>
      <c r="ED29" s="72">
        <v>0</v>
      </c>
      <c r="EE29" s="72">
        <v>0</v>
      </c>
      <c r="EF29" s="72">
        <v>0</v>
      </c>
      <c r="EG29" s="72">
        <v>0</v>
      </c>
      <c r="EH29" s="76">
        <v>0</v>
      </c>
      <c r="EI29" s="74">
        <v>0</v>
      </c>
      <c r="EJ29" s="75">
        <v>0</v>
      </c>
      <c r="EK29" s="72">
        <v>0</v>
      </c>
      <c r="EL29" s="72">
        <v>0</v>
      </c>
      <c r="EM29" s="72">
        <v>0</v>
      </c>
      <c r="EN29" s="76">
        <v>0</v>
      </c>
      <c r="EO29" s="72">
        <v>0</v>
      </c>
      <c r="EP29" s="72">
        <v>0</v>
      </c>
      <c r="EQ29" s="73">
        <v>0</v>
      </c>
      <c r="ER29" s="75">
        <v>0</v>
      </c>
      <c r="ES29" s="72">
        <v>0</v>
      </c>
      <c r="ET29" s="72">
        <v>0</v>
      </c>
      <c r="EU29" s="73">
        <v>0</v>
      </c>
      <c r="EV29" s="71">
        <v>0</v>
      </c>
      <c r="EW29" s="72">
        <v>0</v>
      </c>
      <c r="EX29" s="77" t="e">
        <f t="shared" si="3"/>
        <v>#DIV/0!</v>
      </c>
      <c r="EY29" s="75">
        <v>0</v>
      </c>
      <c r="EZ29" s="72">
        <v>0</v>
      </c>
      <c r="FA29" s="72">
        <v>0</v>
      </c>
      <c r="FB29" s="73">
        <v>0</v>
      </c>
      <c r="FC29" s="71">
        <v>0</v>
      </c>
      <c r="FD29" s="72">
        <v>0</v>
      </c>
      <c r="FE29" s="72">
        <v>0</v>
      </c>
      <c r="FF29" s="72">
        <v>0</v>
      </c>
      <c r="FG29" s="72">
        <v>0</v>
      </c>
      <c r="FH29" s="72">
        <v>0</v>
      </c>
      <c r="FI29" s="74">
        <v>0</v>
      </c>
      <c r="FJ29" s="75">
        <v>0</v>
      </c>
      <c r="FK29" s="72">
        <v>0</v>
      </c>
      <c r="FL29" s="73">
        <v>0</v>
      </c>
      <c r="FM29" s="71">
        <v>0</v>
      </c>
      <c r="FN29" s="72">
        <v>0</v>
      </c>
      <c r="FO29" s="76">
        <v>0</v>
      </c>
      <c r="FP29" s="72">
        <v>0</v>
      </c>
      <c r="FQ29" s="72">
        <v>0</v>
      </c>
      <c r="FR29" s="72">
        <v>0</v>
      </c>
      <c r="FS29" s="72">
        <v>0</v>
      </c>
      <c r="FT29" s="76">
        <v>0</v>
      </c>
      <c r="FU29" s="74">
        <v>0</v>
      </c>
      <c r="FV29" s="75">
        <v>0</v>
      </c>
      <c r="FW29" s="72">
        <v>0</v>
      </c>
      <c r="FX29" s="72">
        <v>0</v>
      </c>
      <c r="FY29" s="72">
        <v>0</v>
      </c>
      <c r="FZ29" s="76">
        <v>0</v>
      </c>
      <c r="GA29" s="72">
        <v>0</v>
      </c>
      <c r="GB29" s="72">
        <v>0</v>
      </c>
      <c r="GC29" s="73">
        <v>0</v>
      </c>
      <c r="GD29" s="75">
        <v>0</v>
      </c>
      <c r="GE29" s="72">
        <v>0</v>
      </c>
      <c r="GF29" s="72">
        <v>0</v>
      </c>
      <c r="GG29" s="73">
        <v>0</v>
      </c>
      <c r="GH29" s="71">
        <v>0</v>
      </c>
      <c r="GI29" s="72">
        <v>0</v>
      </c>
      <c r="GJ29" s="77" t="e">
        <f t="shared" si="4"/>
        <v>#DIV/0!</v>
      </c>
      <c r="GK29" s="75">
        <v>0</v>
      </c>
      <c r="GL29" s="72">
        <v>0</v>
      </c>
      <c r="GM29" s="72">
        <v>0</v>
      </c>
      <c r="GN29" s="73">
        <v>0</v>
      </c>
      <c r="GO29" s="71">
        <v>0</v>
      </c>
      <c r="GP29" s="72">
        <v>0</v>
      </c>
      <c r="GQ29" s="72">
        <v>0</v>
      </c>
      <c r="GR29" s="72">
        <v>0</v>
      </c>
      <c r="GS29" s="72">
        <v>0</v>
      </c>
      <c r="GT29" s="72">
        <v>0</v>
      </c>
      <c r="GU29" s="74">
        <v>0</v>
      </c>
      <c r="GV29" s="75">
        <v>0</v>
      </c>
      <c r="GW29" s="72">
        <v>0</v>
      </c>
      <c r="GX29" s="73">
        <v>0</v>
      </c>
      <c r="GY29" s="71">
        <v>0</v>
      </c>
      <c r="GZ29" s="72">
        <v>0</v>
      </c>
      <c r="HA29" s="76">
        <v>0</v>
      </c>
      <c r="HB29" s="72">
        <v>0</v>
      </c>
      <c r="HC29" s="72">
        <v>0</v>
      </c>
      <c r="HD29" s="72">
        <v>0</v>
      </c>
      <c r="HE29" s="72">
        <v>0</v>
      </c>
      <c r="HF29" s="76">
        <v>0</v>
      </c>
      <c r="HG29" s="74">
        <v>0</v>
      </c>
      <c r="HH29" s="75">
        <v>0</v>
      </c>
      <c r="HI29" s="72">
        <v>0</v>
      </c>
      <c r="HJ29" s="72">
        <v>0</v>
      </c>
      <c r="HK29" s="72">
        <v>0</v>
      </c>
      <c r="HL29" s="76">
        <v>0</v>
      </c>
      <c r="HM29" s="72">
        <v>0</v>
      </c>
      <c r="HN29" s="72">
        <v>0</v>
      </c>
      <c r="HO29" s="73">
        <v>0</v>
      </c>
      <c r="HP29" s="75">
        <v>0</v>
      </c>
      <c r="HQ29" s="72">
        <v>0</v>
      </c>
      <c r="HR29" s="72">
        <v>0</v>
      </c>
      <c r="HS29" s="73">
        <v>0</v>
      </c>
      <c r="HT29" s="71">
        <v>0</v>
      </c>
      <c r="HU29" s="72">
        <v>0</v>
      </c>
      <c r="HV29" s="77" t="e">
        <f t="shared" si="5"/>
        <v>#DIV/0!</v>
      </c>
    </row>
    <row r="30" spans="1:230" ht="12" customHeight="1">
      <c r="A30" s="60">
        <v>18</v>
      </c>
      <c r="B30" s="61" t="s">
        <v>107</v>
      </c>
      <c r="C30" s="62">
        <v>0</v>
      </c>
      <c r="D30" s="63">
        <v>0</v>
      </c>
      <c r="E30" s="63">
        <v>0</v>
      </c>
      <c r="F30" s="64">
        <v>0</v>
      </c>
      <c r="G30" s="62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5">
        <v>0</v>
      </c>
      <c r="N30" s="66">
        <v>0</v>
      </c>
      <c r="O30" s="63">
        <v>0</v>
      </c>
      <c r="P30" s="64">
        <v>0</v>
      </c>
      <c r="Q30" s="62">
        <v>0</v>
      </c>
      <c r="R30" s="63">
        <v>0</v>
      </c>
      <c r="S30" s="67">
        <v>0</v>
      </c>
      <c r="T30" s="63">
        <v>0</v>
      </c>
      <c r="U30" s="63">
        <v>0</v>
      </c>
      <c r="V30" s="63">
        <v>0</v>
      </c>
      <c r="W30" s="63">
        <v>0</v>
      </c>
      <c r="X30" s="67">
        <v>0</v>
      </c>
      <c r="Y30" s="65">
        <v>0</v>
      </c>
      <c r="Z30" s="66">
        <v>0</v>
      </c>
      <c r="AA30" s="63">
        <v>0</v>
      </c>
      <c r="AB30" s="63">
        <v>0</v>
      </c>
      <c r="AC30" s="63">
        <v>0</v>
      </c>
      <c r="AD30" s="67">
        <v>0</v>
      </c>
      <c r="AE30" s="63">
        <v>0</v>
      </c>
      <c r="AF30" s="63">
        <v>0</v>
      </c>
      <c r="AG30" s="64">
        <v>0</v>
      </c>
      <c r="AH30" s="66">
        <v>0</v>
      </c>
      <c r="AI30" s="63">
        <v>0</v>
      </c>
      <c r="AJ30" s="63">
        <v>0</v>
      </c>
      <c r="AK30" s="64">
        <v>0</v>
      </c>
      <c r="AL30" s="62">
        <v>0</v>
      </c>
      <c r="AM30" s="63">
        <v>0</v>
      </c>
      <c r="AN30" s="68" t="e">
        <f t="shared" si="0"/>
        <v>#DIV/0!</v>
      </c>
      <c r="AO30" s="66">
        <v>1433</v>
      </c>
      <c r="AP30" s="63">
        <v>0</v>
      </c>
      <c r="AQ30" s="63">
        <v>0</v>
      </c>
      <c r="AR30" s="64">
        <v>1433</v>
      </c>
      <c r="AS30" s="62">
        <v>0</v>
      </c>
      <c r="AT30" s="63">
        <v>0</v>
      </c>
      <c r="AU30" s="63">
        <v>0</v>
      </c>
      <c r="AV30" s="63">
        <v>267</v>
      </c>
      <c r="AW30" s="63">
        <v>0</v>
      </c>
      <c r="AX30" s="63">
        <v>28</v>
      </c>
      <c r="AY30" s="65">
        <v>10</v>
      </c>
      <c r="AZ30" s="66">
        <v>0</v>
      </c>
      <c r="BA30" s="63">
        <v>0</v>
      </c>
      <c r="BB30" s="64">
        <v>0</v>
      </c>
      <c r="BC30" s="62">
        <v>0</v>
      </c>
      <c r="BD30" s="63">
        <v>0</v>
      </c>
      <c r="BE30" s="67">
        <v>0</v>
      </c>
      <c r="BF30" s="63">
        <v>0</v>
      </c>
      <c r="BG30" s="63">
        <v>0</v>
      </c>
      <c r="BH30" s="63">
        <v>330</v>
      </c>
      <c r="BI30" s="63">
        <v>0</v>
      </c>
      <c r="BJ30" s="67">
        <v>330</v>
      </c>
      <c r="BK30" s="65">
        <v>0</v>
      </c>
      <c r="BL30" s="66">
        <v>0</v>
      </c>
      <c r="BM30" s="63">
        <v>0</v>
      </c>
      <c r="BN30" s="63">
        <v>0</v>
      </c>
      <c r="BO30" s="63">
        <v>0</v>
      </c>
      <c r="BP30" s="67">
        <v>0</v>
      </c>
      <c r="BQ30" s="63">
        <v>0</v>
      </c>
      <c r="BR30" s="63">
        <v>330</v>
      </c>
      <c r="BS30" s="64">
        <v>965</v>
      </c>
      <c r="BT30" s="66">
        <v>468</v>
      </c>
      <c r="BU30" s="63">
        <v>0</v>
      </c>
      <c r="BV30" s="63">
        <v>0</v>
      </c>
      <c r="BW30" s="64">
        <v>468</v>
      </c>
      <c r="BX30" s="62">
        <v>28</v>
      </c>
      <c r="BY30" s="63">
        <v>28</v>
      </c>
      <c r="BZ30" s="68">
        <f t="shared" si="1"/>
        <v>0.0598290598290598</v>
      </c>
      <c r="CA30" s="66">
        <v>0</v>
      </c>
      <c r="CB30" s="63">
        <v>0</v>
      </c>
      <c r="CC30" s="63">
        <v>0</v>
      </c>
      <c r="CD30" s="64">
        <v>0</v>
      </c>
      <c r="CE30" s="62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5">
        <v>0</v>
      </c>
      <c r="CL30" s="66">
        <v>0</v>
      </c>
      <c r="CM30" s="63">
        <v>0</v>
      </c>
      <c r="CN30" s="64">
        <v>0</v>
      </c>
      <c r="CO30" s="62">
        <v>0</v>
      </c>
      <c r="CP30" s="63">
        <v>0</v>
      </c>
      <c r="CQ30" s="67">
        <v>0</v>
      </c>
      <c r="CR30" s="63">
        <v>0</v>
      </c>
      <c r="CS30" s="63">
        <v>0</v>
      </c>
      <c r="CT30" s="63">
        <v>0</v>
      </c>
      <c r="CU30" s="63">
        <v>0</v>
      </c>
      <c r="CV30" s="67">
        <v>0</v>
      </c>
      <c r="CW30" s="65">
        <v>0</v>
      </c>
      <c r="CX30" s="66">
        <v>0</v>
      </c>
      <c r="CY30" s="63">
        <v>0</v>
      </c>
      <c r="CZ30" s="63">
        <v>0</v>
      </c>
      <c r="DA30" s="63">
        <v>0</v>
      </c>
      <c r="DB30" s="67">
        <v>0</v>
      </c>
      <c r="DC30" s="63">
        <v>0</v>
      </c>
      <c r="DD30" s="63">
        <v>0</v>
      </c>
      <c r="DE30" s="64">
        <v>0</v>
      </c>
      <c r="DF30" s="66">
        <v>0</v>
      </c>
      <c r="DG30" s="63">
        <v>0</v>
      </c>
      <c r="DH30" s="63">
        <v>0</v>
      </c>
      <c r="DI30" s="64">
        <v>0</v>
      </c>
      <c r="DJ30" s="62">
        <v>0</v>
      </c>
      <c r="DK30" s="63">
        <v>0</v>
      </c>
      <c r="DL30" s="68" t="e">
        <f t="shared" si="2"/>
        <v>#DIV/0!</v>
      </c>
      <c r="DM30" s="66">
        <v>0</v>
      </c>
      <c r="DN30" s="63">
        <v>0</v>
      </c>
      <c r="DO30" s="63">
        <v>0</v>
      </c>
      <c r="DP30" s="64">
        <v>0</v>
      </c>
      <c r="DQ30" s="62">
        <v>0</v>
      </c>
      <c r="DR30" s="63">
        <v>0</v>
      </c>
      <c r="DS30" s="63">
        <v>0</v>
      </c>
      <c r="DT30" s="63">
        <v>0</v>
      </c>
      <c r="DU30" s="63">
        <v>0</v>
      </c>
      <c r="DV30" s="63">
        <v>0</v>
      </c>
      <c r="DW30" s="65">
        <v>0</v>
      </c>
      <c r="DX30" s="66">
        <v>0</v>
      </c>
      <c r="DY30" s="63">
        <v>0</v>
      </c>
      <c r="DZ30" s="64">
        <v>0</v>
      </c>
      <c r="EA30" s="62">
        <v>0</v>
      </c>
      <c r="EB30" s="63">
        <v>0</v>
      </c>
      <c r="EC30" s="67">
        <v>0</v>
      </c>
      <c r="ED30" s="63">
        <v>0</v>
      </c>
      <c r="EE30" s="63">
        <v>0</v>
      </c>
      <c r="EF30" s="63">
        <v>0</v>
      </c>
      <c r="EG30" s="63">
        <v>0</v>
      </c>
      <c r="EH30" s="67">
        <v>0</v>
      </c>
      <c r="EI30" s="65">
        <v>0</v>
      </c>
      <c r="EJ30" s="66">
        <v>0</v>
      </c>
      <c r="EK30" s="63">
        <v>0</v>
      </c>
      <c r="EL30" s="63">
        <v>0</v>
      </c>
      <c r="EM30" s="63">
        <v>0</v>
      </c>
      <c r="EN30" s="67">
        <v>0</v>
      </c>
      <c r="EO30" s="63">
        <v>0</v>
      </c>
      <c r="EP30" s="63">
        <v>0</v>
      </c>
      <c r="EQ30" s="64">
        <v>0</v>
      </c>
      <c r="ER30" s="66">
        <v>0</v>
      </c>
      <c r="ES30" s="63">
        <v>0</v>
      </c>
      <c r="ET30" s="63">
        <v>0</v>
      </c>
      <c r="EU30" s="64">
        <v>0</v>
      </c>
      <c r="EV30" s="62">
        <v>0</v>
      </c>
      <c r="EW30" s="63">
        <v>0</v>
      </c>
      <c r="EX30" s="68" t="e">
        <f t="shared" si="3"/>
        <v>#DIV/0!</v>
      </c>
      <c r="EY30" s="66">
        <v>0</v>
      </c>
      <c r="EZ30" s="63">
        <v>0</v>
      </c>
      <c r="FA30" s="63">
        <v>0</v>
      </c>
      <c r="FB30" s="64">
        <v>0</v>
      </c>
      <c r="FC30" s="62">
        <v>0</v>
      </c>
      <c r="FD30" s="63">
        <v>0</v>
      </c>
      <c r="FE30" s="63">
        <v>0</v>
      </c>
      <c r="FF30" s="63">
        <v>0</v>
      </c>
      <c r="FG30" s="63">
        <v>0</v>
      </c>
      <c r="FH30" s="63">
        <v>0</v>
      </c>
      <c r="FI30" s="65">
        <v>0</v>
      </c>
      <c r="FJ30" s="66">
        <v>0</v>
      </c>
      <c r="FK30" s="63">
        <v>0</v>
      </c>
      <c r="FL30" s="64">
        <v>0</v>
      </c>
      <c r="FM30" s="62">
        <v>0</v>
      </c>
      <c r="FN30" s="63">
        <v>0</v>
      </c>
      <c r="FO30" s="67">
        <v>0</v>
      </c>
      <c r="FP30" s="63">
        <v>0</v>
      </c>
      <c r="FQ30" s="63">
        <v>0</v>
      </c>
      <c r="FR30" s="63">
        <v>0</v>
      </c>
      <c r="FS30" s="63">
        <v>0</v>
      </c>
      <c r="FT30" s="67">
        <v>0</v>
      </c>
      <c r="FU30" s="65">
        <v>0</v>
      </c>
      <c r="FV30" s="66">
        <v>0</v>
      </c>
      <c r="FW30" s="63">
        <v>0</v>
      </c>
      <c r="FX30" s="63">
        <v>0</v>
      </c>
      <c r="FY30" s="63">
        <v>0</v>
      </c>
      <c r="FZ30" s="67">
        <v>0</v>
      </c>
      <c r="GA30" s="63">
        <v>0</v>
      </c>
      <c r="GB30" s="63">
        <v>0</v>
      </c>
      <c r="GC30" s="64">
        <v>0</v>
      </c>
      <c r="GD30" s="66">
        <v>0</v>
      </c>
      <c r="GE30" s="63">
        <v>0</v>
      </c>
      <c r="GF30" s="63">
        <v>0</v>
      </c>
      <c r="GG30" s="64">
        <v>0</v>
      </c>
      <c r="GH30" s="62">
        <v>0</v>
      </c>
      <c r="GI30" s="63">
        <v>0</v>
      </c>
      <c r="GJ30" s="68" t="e">
        <f t="shared" si="4"/>
        <v>#DIV/0!</v>
      </c>
      <c r="GK30" s="66">
        <v>0</v>
      </c>
      <c r="GL30" s="63">
        <v>0</v>
      </c>
      <c r="GM30" s="63">
        <v>0</v>
      </c>
      <c r="GN30" s="64">
        <v>0</v>
      </c>
      <c r="GO30" s="62">
        <v>0</v>
      </c>
      <c r="GP30" s="63">
        <v>0</v>
      </c>
      <c r="GQ30" s="63">
        <v>0</v>
      </c>
      <c r="GR30" s="63">
        <v>0</v>
      </c>
      <c r="GS30" s="63">
        <v>0</v>
      </c>
      <c r="GT30" s="63">
        <v>0</v>
      </c>
      <c r="GU30" s="65">
        <v>0</v>
      </c>
      <c r="GV30" s="66">
        <v>0</v>
      </c>
      <c r="GW30" s="63">
        <v>0</v>
      </c>
      <c r="GX30" s="64">
        <v>0</v>
      </c>
      <c r="GY30" s="62">
        <v>0</v>
      </c>
      <c r="GZ30" s="63">
        <v>0</v>
      </c>
      <c r="HA30" s="67">
        <v>0</v>
      </c>
      <c r="HB30" s="63">
        <v>0</v>
      </c>
      <c r="HC30" s="63">
        <v>0</v>
      </c>
      <c r="HD30" s="63">
        <v>0</v>
      </c>
      <c r="HE30" s="63">
        <v>0</v>
      </c>
      <c r="HF30" s="67">
        <v>0</v>
      </c>
      <c r="HG30" s="65">
        <v>0</v>
      </c>
      <c r="HH30" s="66">
        <v>0</v>
      </c>
      <c r="HI30" s="63">
        <v>0</v>
      </c>
      <c r="HJ30" s="63">
        <v>0</v>
      </c>
      <c r="HK30" s="63">
        <v>0</v>
      </c>
      <c r="HL30" s="67">
        <v>0</v>
      </c>
      <c r="HM30" s="63">
        <v>0</v>
      </c>
      <c r="HN30" s="63">
        <v>0</v>
      </c>
      <c r="HO30" s="64">
        <v>0</v>
      </c>
      <c r="HP30" s="66">
        <v>0</v>
      </c>
      <c r="HQ30" s="63">
        <v>0</v>
      </c>
      <c r="HR30" s="63">
        <v>0</v>
      </c>
      <c r="HS30" s="64">
        <v>0</v>
      </c>
      <c r="HT30" s="62">
        <v>0</v>
      </c>
      <c r="HU30" s="63">
        <v>0</v>
      </c>
      <c r="HV30" s="68" t="e">
        <f t="shared" si="5"/>
        <v>#DIV/0!</v>
      </c>
    </row>
    <row r="31" spans="1:230" ht="12" customHeight="1">
      <c r="A31" s="69">
        <v>19</v>
      </c>
      <c r="B31" s="70" t="s">
        <v>108</v>
      </c>
      <c r="C31" s="71">
        <v>0</v>
      </c>
      <c r="D31" s="72">
        <v>0</v>
      </c>
      <c r="E31" s="72">
        <v>0</v>
      </c>
      <c r="F31" s="73">
        <v>0</v>
      </c>
      <c r="G31" s="71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4">
        <v>0</v>
      </c>
      <c r="N31" s="75">
        <v>0</v>
      </c>
      <c r="O31" s="72">
        <v>0</v>
      </c>
      <c r="P31" s="73">
        <v>0</v>
      </c>
      <c r="Q31" s="71">
        <v>0</v>
      </c>
      <c r="R31" s="72">
        <v>0</v>
      </c>
      <c r="S31" s="76">
        <v>0</v>
      </c>
      <c r="T31" s="72">
        <v>0</v>
      </c>
      <c r="U31" s="72">
        <v>0</v>
      </c>
      <c r="V31" s="72">
        <v>0</v>
      </c>
      <c r="W31" s="72">
        <v>0</v>
      </c>
      <c r="X31" s="76">
        <v>0</v>
      </c>
      <c r="Y31" s="74">
        <v>0</v>
      </c>
      <c r="Z31" s="75">
        <v>0</v>
      </c>
      <c r="AA31" s="72">
        <v>0</v>
      </c>
      <c r="AB31" s="72">
        <v>0</v>
      </c>
      <c r="AC31" s="72">
        <v>0</v>
      </c>
      <c r="AD31" s="76">
        <v>0</v>
      </c>
      <c r="AE31" s="72">
        <v>0</v>
      </c>
      <c r="AF31" s="72">
        <v>0</v>
      </c>
      <c r="AG31" s="73">
        <v>0</v>
      </c>
      <c r="AH31" s="75">
        <v>0</v>
      </c>
      <c r="AI31" s="72">
        <v>0</v>
      </c>
      <c r="AJ31" s="72">
        <v>0</v>
      </c>
      <c r="AK31" s="73">
        <v>0</v>
      </c>
      <c r="AL31" s="71">
        <v>0</v>
      </c>
      <c r="AM31" s="72">
        <v>0</v>
      </c>
      <c r="AN31" s="77" t="e">
        <f t="shared" si="0"/>
        <v>#DIV/0!</v>
      </c>
      <c r="AO31" s="75">
        <v>4073</v>
      </c>
      <c r="AP31" s="72">
        <v>0</v>
      </c>
      <c r="AQ31" s="72">
        <v>0</v>
      </c>
      <c r="AR31" s="73">
        <v>4073</v>
      </c>
      <c r="AS31" s="71">
        <v>0</v>
      </c>
      <c r="AT31" s="72">
        <v>0</v>
      </c>
      <c r="AU31" s="72">
        <v>0</v>
      </c>
      <c r="AV31" s="72">
        <v>253</v>
      </c>
      <c r="AW31" s="72">
        <v>0</v>
      </c>
      <c r="AX31" s="72">
        <v>56</v>
      </c>
      <c r="AY31" s="74">
        <v>0</v>
      </c>
      <c r="AZ31" s="75">
        <v>0</v>
      </c>
      <c r="BA31" s="72">
        <v>300</v>
      </c>
      <c r="BB31" s="73">
        <v>300</v>
      </c>
      <c r="BC31" s="71">
        <v>520</v>
      </c>
      <c r="BD31" s="72">
        <v>0</v>
      </c>
      <c r="BE31" s="76">
        <v>520</v>
      </c>
      <c r="BF31" s="72">
        <v>0</v>
      </c>
      <c r="BG31" s="72">
        <v>0</v>
      </c>
      <c r="BH31" s="72">
        <v>0</v>
      </c>
      <c r="BI31" s="72">
        <v>0</v>
      </c>
      <c r="BJ31" s="76">
        <v>0</v>
      </c>
      <c r="BK31" s="74">
        <v>0</v>
      </c>
      <c r="BL31" s="75">
        <v>0</v>
      </c>
      <c r="BM31" s="72">
        <v>0</v>
      </c>
      <c r="BN31" s="72">
        <v>0</v>
      </c>
      <c r="BO31" s="72">
        <v>0</v>
      </c>
      <c r="BP31" s="76">
        <v>0</v>
      </c>
      <c r="BQ31" s="72">
        <v>0</v>
      </c>
      <c r="BR31" s="72">
        <v>990</v>
      </c>
      <c r="BS31" s="73">
        <v>2119</v>
      </c>
      <c r="BT31" s="75">
        <v>1954</v>
      </c>
      <c r="BU31" s="72">
        <v>0</v>
      </c>
      <c r="BV31" s="72">
        <v>0</v>
      </c>
      <c r="BW31" s="73">
        <v>1954</v>
      </c>
      <c r="BX31" s="71">
        <v>117</v>
      </c>
      <c r="BY31" s="72">
        <v>117</v>
      </c>
      <c r="BZ31" s="77">
        <f t="shared" si="1"/>
        <v>0.0598771750255885</v>
      </c>
      <c r="CA31" s="75">
        <v>0</v>
      </c>
      <c r="CB31" s="72">
        <v>0</v>
      </c>
      <c r="CC31" s="72">
        <v>0</v>
      </c>
      <c r="CD31" s="73">
        <v>0</v>
      </c>
      <c r="CE31" s="71">
        <v>0</v>
      </c>
      <c r="CF31" s="72">
        <v>0</v>
      </c>
      <c r="CG31" s="72">
        <v>0</v>
      </c>
      <c r="CH31" s="72">
        <v>0</v>
      </c>
      <c r="CI31" s="72">
        <v>0</v>
      </c>
      <c r="CJ31" s="72">
        <v>0</v>
      </c>
      <c r="CK31" s="74">
        <v>0</v>
      </c>
      <c r="CL31" s="75">
        <v>0</v>
      </c>
      <c r="CM31" s="72">
        <v>0</v>
      </c>
      <c r="CN31" s="73">
        <v>0</v>
      </c>
      <c r="CO31" s="71">
        <v>0</v>
      </c>
      <c r="CP31" s="72">
        <v>0</v>
      </c>
      <c r="CQ31" s="76">
        <v>0</v>
      </c>
      <c r="CR31" s="72">
        <v>0</v>
      </c>
      <c r="CS31" s="72">
        <v>0</v>
      </c>
      <c r="CT31" s="72">
        <v>0</v>
      </c>
      <c r="CU31" s="72">
        <v>0</v>
      </c>
      <c r="CV31" s="76">
        <v>0</v>
      </c>
      <c r="CW31" s="74">
        <v>0</v>
      </c>
      <c r="CX31" s="75">
        <v>0</v>
      </c>
      <c r="CY31" s="72">
        <v>0</v>
      </c>
      <c r="CZ31" s="72">
        <v>0</v>
      </c>
      <c r="DA31" s="72">
        <v>0</v>
      </c>
      <c r="DB31" s="76">
        <v>0</v>
      </c>
      <c r="DC31" s="72">
        <v>0</v>
      </c>
      <c r="DD31" s="72">
        <v>0</v>
      </c>
      <c r="DE31" s="73">
        <v>0</v>
      </c>
      <c r="DF31" s="75">
        <v>0</v>
      </c>
      <c r="DG31" s="72">
        <v>0</v>
      </c>
      <c r="DH31" s="72">
        <v>0</v>
      </c>
      <c r="DI31" s="73">
        <v>0</v>
      </c>
      <c r="DJ31" s="71">
        <v>0</v>
      </c>
      <c r="DK31" s="72">
        <v>0</v>
      </c>
      <c r="DL31" s="77" t="e">
        <f t="shared" si="2"/>
        <v>#DIV/0!</v>
      </c>
      <c r="DM31" s="75">
        <v>0</v>
      </c>
      <c r="DN31" s="72">
        <v>0</v>
      </c>
      <c r="DO31" s="72">
        <v>0</v>
      </c>
      <c r="DP31" s="73">
        <v>0</v>
      </c>
      <c r="DQ31" s="71">
        <v>0</v>
      </c>
      <c r="DR31" s="72">
        <v>0</v>
      </c>
      <c r="DS31" s="72">
        <v>0</v>
      </c>
      <c r="DT31" s="72">
        <v>0</v>
      </c>
      <c r="DU31" s="72">
        <v>0</v>
      </c>
      <c r="DV31" s="72">
        <v>0</v>
      </c>
      <c r="DW31" s="74">
        <v>0</v>
      </c>
      <c r="DX31" s="75">
        <v>0</v>
      </c>
      <c r="DY31" s="72">
        <v>0</v>
      </c>
      <c r="DZ31" s="73">
        <v>0</v>
      </c>
      <c r="EA31" s="71">
        <v>0</v>
      </c>
      <c r="EB31" s="72">
        <v>0</v>
      </c>
      <c r="EC31" s="76">
        <v>0</v>
      </c>
      <c r="ED31" s="72">
        <v>0</v>
      </c>
      <c r="EE31" s="72">
        <v>0</v>
      </c>
      <c r="EF31" s="72">
        <v>0</v>
      </c>
      <c r="EG31" s="72">
        <v>0</v>
      </c>
      <c r="EH31" s="76">
        <v>0</v>
      </c>
      <c r="EI31" s="74">
        <v>0</v>
      </c>
      <c r="EJ31" s="75">
        <v>0</v>
      </c>
      <c r="EK31" s="72">
        <v>0</v>
      </c>
      <c r="EL31" s="72">
        <v>0</v>
      </c>
      <c r="EM31" s="72">
        <v>0</v>
      </c>
      <c r="EN31" s="76">
        <v>0</v>
      </c>
      <c r="EO31" s="72">
        <v>0</v>
      </c>
      <c r="EP31" s="72">
        <v>0</v>
      </c>
      <c r="EQ31" s="73">
        <v>0</v>
      </c>
      <c r="ER31" s="75">
        <v>0</v>
      </c>
      <c r="ES31" s="72">
        <v>0</v>
      </c>
      <c r="ET31" s="72">
        <v>0</v>
      </c>
      <c r="EU31" s="73">
        <v>0</v>
      </c>
      <c r="EV31" s="71">
        <v>0</v>
      </c>
      <c r="EW31" s="72">
        <v>0</v>
      </c>
      <c r="EX31" s="77" t="e">
        <f t="shared" si="3"/>
        <v>#DIV/0!</v>
      </c>
      <c r="EY31" s="75">
        <v>0</v>
      </c>
      <c r="EZ31" s="72">
        <v>0</v>
      </c>
      <c r="FA31" s="72">
        <v>0</v>
      </c>
      <c r="FB31" s="73">
        <v>0</v>
      </c>
      <c r="FC31" s="71">
        <v>0</v>
      </c>
      <c r="FD31" s="72">
        <v>0</v>
      </c>
      <c r="FE31" s="72">
        <v>0</v>
      </c>
      <c r="FF31" s="72">
        <v>0</v>
      </c>
      <c r="FG31" s="72">
        <v>0</v>
      </c>
      <c r="FH31" s="72">
        <v>0</v>
      </c>
      <c r="FI31" s="74">
        <v>0</v>
      </c>
      <c r="FJ31" s="75">
        <v>0</v>
      </c>
      <c r="FK31" s="72">
        <v>0</v>
      </c>
      <c r="FL31" s="73">
        <v>0</v>
      </c>
      <c r="FM31" s="71">
        <v>0</v>
      </c>
      <c r="FN31" s="72">
        <v>0</v>
      </c>
      <c r="FO31" s="76">
        <v>0</v>
      </c>
      <c r="FP31" s="72">
        <v>0</v>
      </c>
      <c r="FQ31" s="72">
        <v>0</v>
      </c>
      <c r="FR31" s="72">
        <v>0</v>
      </c>
      <c r="FS31" s="72">
        <v>0</v>
      </c>
      <c r="FT31" s="76">
        <v>0</v>
      </c>
      <c r="FU31" s="74">
        <v>0</v>
      </c>
      <c r="FV31" s="75">
        <v>0</v>
      </c>
      <c r="FW31" s="72">
        <v>0</v>
      </c>
      <c r="FX31" s="72">
        <v>0</v>
      </c>
      <c r="FY31" s="72">
        <v>0</v>
      </c>
      <c r="FZ31" s="76">
        <v>0</v>
      </c>
      <c r="GA31" s="72">
        <v>0</v>
      </c>
      <c r="GB31" s="72">
        <v>0</v>
      </c>
      <c r="GC31" s="73">
        <v>0</v>
      </c>
      <c r="GD31" s="75">
        <v>0</v>
      </c>
      <c r="GE31" s="72">
        <v>0</v>
      </c>
      <c r="GF31" s="72">
        <v>0</v>
      </c>
      <c r="GG31" s="73">
        <v>0</v>
      </c>
      <c r="GH31" s="71">
        <v>0</v>
      </c>
      <c r="GI31" s="72">
        <v>0</v>
      </c>
      <c r="GJ31" s="77" t="e">
        <f t="shared" si="4"/>
        <v>#DIV/0!</v>
      </c>
      <c r="GK31" s="75">
        <v>0</v>
      </c>
      <c r="GL31" s="72">
        <v>0</v>
      </c>
      <c r="GM31" s="72">
        <v>0</v>
      </c>
      <c r="GN31" s="73">
        <v>0</v>
      </c>
      <c r="GO31" s="71">
        <v>0</v>
      </c>
      <c r="GP31" s="72">
        <v>0</v>
      </c>
      <c r="GQ31" s="72">
        <v>0</v>
      </c>
      <c r="GR31" s="72">
        <v>0</v>
      </c>
      <c r="GS31" s="72">
        <v>0</v>
      </c>
      <c r="GT31" s="72">
        <v>0</v>
      </c>
      <c r="GU31" s="74">
        <v>0</v>
      </c>
      <c r="GV31" s="75">
        <v>0</v>
      </c>
      <c r="GW31" s="72">
        <v>0</v>
      </c>
      <c r="GX31" s="73">
        <v>0</v>
      </c>
      <c r="GY31" s="71">
        <v>0</v>
      </c>
      <c r="GZ31" s="72">
        <v>0</v>
      </c>
      <c r="HA31" s="76">
        <v>0</v>
      </c>
      <c r="HB31" s="72">
        <v>0</v>
      </c>
      <c r="HC31" s="72">
        <v>0</v>
      </c>
      <c r="HD31" s="72">
        <v>0</v>
      </c>
      <c r="HE31" s="72">
        <v>0</v>
      </c>
      <c r="HF31" s="76">
        <v>0</v>
      </c>
      <c r="HG31" s="74">
        <v>0</v>
      </c>
      <c r="HH31" s="75">
        <v>0</v>
      </c>
      <c r="HI31" s="72">
        <v>0</v>
      </c>
      <c r="HJ31" s="72">
        <v>0</v>
      </c>
      <c r="HK31" s="72">
        <v>0</v>
      </c>
      <c r="HL31" s="76">
        <v>0</v>
      </c>
      <c r="HM31" s="72">
        <v>0</v>
      </c>
      <c r="HN31" s="72">
        <v>0</v>
      </c>
      <c r="HO31" s="73">
        <v>0</v>
      </c>
      <c r="HP31" s="75">
        <v>0</v>
      </c>
      <c r="HQ31" s="72">
        <v>0</v>
      </c>
      <c r="HR31" s="72">
        <v>0</v>
      </c>
      <c r="HS31" s="73">
        <v>0</v>
      </c>
      <c r="HT31" s="71">
        <v>0</v>
      </c>
      <c r="HU31" s="72">
        <v>0</v>
      </c>
      <c r="HV31" s="77" t="e">
        <f t="shared" si="5"/>
        <v>#DIV/0!</v>
      </c>
    </row>
    <row r="32" spans="1:230" ht="12" customHeight="1">
      <c r="A32" s="60">
        <v>20</v>
      </c>
      <c r="B32" s="61" t="s">
        <v>109</v>
      </c>
      <c r="C32" s="62">
        <v>0</v>
      </c>
      <c r="D32" s="63">
        <v>0</v>
      </c>
      <c r="E32" s="63">
        <v>0</v>
      </c>
      <c r="F32" s="64">
        <v>0</v>
      </c>
      <c r="G32" s="62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5">
        <v>0</v>
      </c>
      <c r="N32" s="66">
        <v>0</v>
      </c>
      <c r="O32" s="63">
        <v>0</v>
      </c>
      <c r="P32" s="64">
        <v>0</v>
      </c>
      <c r="Q32" s="62">
        <v>0</v>
      </c>
      <c r="R32" s="63">
        <v>0</v>
      </c>
      <c r="S32" s="67">
        <v>0</v>
      </c>
      <c r="T32" s="63">
        <v>0</v>
      </c>
      <c r="U32" s="63">
        <v>0</v>
      </c>
      <c r="V32" s="63">
        <v>0</v>
      </c>
      <c r="W32" s="63">
        <v>0</v>
      </c>
      <c r="X32" s="67">
        <v>0</v>
      </c>
      <c r="Y32" s="65">
        <v>0</v>
      </c>
      <c r="Z32" s="66">
        <v>0</v>
      </c>
      <c r="AA32" s="63">
        <v>0</v>
      </c>
      <c r="AB32" s="63">
        <v>0</v>
      </c>
      <c r="AC32" s="63">
        <v>0</v>
      </c>
      <c r="AD32" s="67">
        <v>0</v>
      </c>
      <c r="AE32" s="63">
        <v>0</v>
      </c>
      <c r="AF32" s="63">
        <v>0</v>
      </c>
      <c r="AG32" s="64">
        <v>0</v>
      </c>
      <c r="AH32" s="66">
        <v>0</v>
      </c>
      <c r="AI32" s="63">
        <v>0</v>
      </c>
      <c r="AJ32" s="63">
        <v>0</v>
      </c>
      <c r="AK32" s="64">
        <v>0</v>
      </c>
      <c r="AL32" s="62">
        <v>0</v>
      </c>
      <c r="AM32" s="63">
        <v>0</v>
      </c>
      <c r="AN32" s="68" t="e">
        <f t="shared" si="0"/>
        <v>#DIV/0!</v>
      </c>
      <c r="AO32" s="66">
        <v>3264</v>
      </c>
      <c r="AP32" s="63">
        <v>0</v>
      </c>
      <c r="AQ32" s="63">
        <v>0</v>
      </c>
      <c r="AR32" s="64">
        <v>3264</v>
      </c>
      <c r="AS32" s="62">
        <v>0</v>
      </c>
      <c r="AT32" s="63">
        <v>34</v>
      </c>
      <c r="AU32" s="63">
        <v>0</v>
      </c>
      <c r="AV32" s="63">
        <v>485</v>
      </c>
      <c r="AW32" s="63">
        <v>0</v>
      </c>
      <c r="AX32" s="63">
        <v>113</v>
      </c>
      <c r="AY32" s="65">
        <v>0</v>
      </c>
      <c r="AZ32" s="66">
        <v>0</v>
      </c>
      <c r="BA32" s="63">
        <v>0</v>
      </c>
      <c r="BB32" s="64">
        <v>0</v>
      </c>
      <c r="BC32" s="62">
        <v>0</v>
      </c>
      <c r="BD32" s="63">
        <v>0</v>
      </c>
      <c r="BE32" s="67">
        <v>0</v>
      </c>
      <c r="BF32" s="63">
        <v>0</v>
      </c>
      <c r="BG32" s="63">
        <v>0</v>
      </c>
      <c r="BH32" s="63">
        <v>0</v>
      </c>
      <c r="BI32" s="63">
        <v>0</v>
      </c>
      <c r="BJ32" s="67">
        <v>0</v>
      </c>
      <c r="BK32" s="65">
        <v>0</v>
      </c>
      <c r="BL32" s="66">
        <v>0</v>
      </c>
      <c r="BM32" s="63">
        <v>0</v>
      </c>
      <c r="BN32" s="63">
        <v>0</v>
      </c>
      <c r="BO32" s="63">
        <v>0</v>
      </c>
      <c r="BP32" s="67">
        <v>0</v>
      </c>
      <c r="BQ32" s="63">
        <v>0</v>
      </c>
      <c r="BR32" s="63">
        <v>990</v>
      </c>
      <c r="BS32" s="64">
        <v>1622</v>
      </c>
      <c r="BT32" s="66">
        <v>1642</v>
      </c>
      <c r="BU32" s="63">
        <v>0</v>
      </c>
      <c r="BV32" s="63">
        <v>0</v>
      </c>
      <c r="BW32" s="64">
        <v>1642</v>
      </c>
      <c r="BX32" s="62">
        <v>98</v>
      </c>
      <c r="BY32" s="63">
        <v>98</v>
      </c>
      <c r="BZ32" s="68">
        <f t="shared" si="1"/>
        <v>0.0596833130328867</v>
      </c>
      <c r="CA32" s="66">
        <v>1784</v>
      </c>
      <c r="CB32" s="63">
        <v>0</v>
      </c>
      <c r="CC32" s="63">
        <v>0</v>
      </c>
      <c r="CD32" s="64">
        <v>1784</v>
      </c>
      <c r="CE32" s="62">
        <v>0</v>
      </c>
      <c r="CF32" s="63">
        <v>0</v>
      </c>
      <c r="CG32" s="63">
        <v>0</v>
      </c>
      <c r="CH32" s="63">
        <v>188</v>
      </c>
      <c r="CI32" s="63">
        <v>0</v>
      </c>
      <c r="CJ32" s="63">
        <v>45</v>
      </c>
      <c r="CK32" s="65">
        <v>0</v>
      </c>
      <c r="CL32" s="66">
        <v>0</v>
      </c>
      <c r="CM32" s="63">
        <v>0</v>
      </c>
      <c r="CN32" s="64">
        <v>0</v>
      </c>
      <c r="CO32" s="62">
        <v>0</v>
      </c>
      <c r="CP32" s="63">
        <v>0</v>
      </c>
      <c r="CQ32" s="67">
        <v>0</v>
      </c>
      <c r="CR32" s="63">
        <v>0</v>
      </c>
      <c r="CS32" s="63">
        <v>0</v>
      </c>
      <c r="CT32" s="63">
        <v>0</v>
      </c>
      <c r="CU32" s="63">
        <v>0</v>
      </c>
      <c r="CV32" s="67">
        <v>0</v>
      </c>
      <c r="CW32" s="65">
        <v>0</v>
      </c>
      <c r="CX32" s="66">
        <v>0</v>
      </c>
      <c r="CY32" s="63">
        <v>0</v>
      </c>
      <c r="CZ32" s="63">
        <v>0</v>
      </c>
      <c r="DA32" s="63">
        <v>0</v>
      </c>
      <c r="DB32" s="67">
        <v>0</v>
      </c>
      <c r="DC32" s="63">
        <v>0</v>
      </c>
      <c r="DD32" s="63">
        <v>330</v>
      </c>
      <c r="DE32" s="64">
        <v>563</v>
      </c>
      <c r="DF32" s="66">
        <v>1221</v>
      </c>
      <c r="DG32" s="63">
        <v>0</v>
      </c>
      <c r="DH32" s="63">
        <v>0</v>
      </c>
      <c r="DI32" s="64">
        <v>1221</v>
      </c>
      <c r="DJ32" s="62">
        <v>73</v>
      </c>
      <c r="DK32" s="63">
        <v>73</v>
      </c>
      <c r="DL32" s="68">
        <f t="shared" si="2"/>
        <v>0.059787059787059796</v>
      </c>
      <c r="DM32" s="66">
        <v>3368</v>
      </c>
      <c r="DN32" s="63">
        <v>0</v>
      </c>
      <c r="DO32" s="63">
        <v>0</v>
      </c>
      <c r="DP32" s="64">
        <v>3368</v>
      </c>
      <c r="DQ32" s="62">
        <v>0</v>
      </c>
      <c r="DR32" s="63">
        <v>0</v>
      </c>
      <c r="DS32" s="63">
        <v>0</v>
      </c>
      <c r="DT32" s="63">
        <v>576</v>
      </c>
      <c r="DU32" s="63">
        <v>0</v>
      </c>
      <c r="DV32" s="63">
        <v>70</v>
      </c>
      <c r="DW32" s="65">
        <v>10</v>
      </c>
      <c r="DX32" s="66">
        <v>0</v>
      </c>
      <c r="DY32" s="63">
        <v>0</v>
      </c>
      <c r="DZ32" s="64">
        <v>0</v>
      </c>
      <c r="EA32" s="62">
        <v>0</v>
      </c>
      <c r="EB32" s="63">
        <v>0</v>
      </c>
      <c r="EC32" s="67">
        <v>0</v>
      </c>
      <c r="ED32" s="63">
        <v>0</v>
      </c>
      <c r="EE32" s="63">
        <v>0</v>
      </c>
      <c r="EF32" s="63">
        <v>0</v>
      </c>
      <c r="EG32" s="63">
        <v>0</v>
      </c>
      <c r="EH32" s="67">
        <v>0</v>
      </c>
      <c r="EI32" s="65">
        <v>0</v>
      </c>
      <c r="EJ32" s="66">
        <v>0</v>
      </c>
      <c r="EK32" s="63">
        <v>0</v>
      </c>
      <c r="EL32" s="63">
        <v>0</v>
      </c>
      <c r="EM32" s="63">
        <v>0</v>
      </c>
      <c r="EN32" s="67">
        <v>0</v>
      </c>
      <c r="EO32" s="63">
        <v>0</v>
      </c>
      <c r="EP32" s="63">
        <v>330</v>
      </c>
      <c r="EQ32" s="64">
        <v>986</v>
      </c>
      <c r="ER32" s="66">
        <v>2382</v>
      </c>
      <c r="ES32" s="63">
        <v>0</v>
      </c>
      <c r="ET32" s="63">
        <v>0</v>
      </c>
      <c r="EU32" s="64">
        <v>2382</v>
      </c>
      <c r="EV32" s="62">
        <v>143</v>
      </c>
      <c r="EW32" s="63">
        <v>143</v>
      </c>
      <c r="EX32" s="68">
        <f t="shared" si="3"/>
        <v>0.0600335852225021</v>
      </c>
      <c r="EY32" s="66">
        <v>14124</v>
      </c>
      <c r="EZ32" s="63">
        <v>0</v>
      </c>
      <c r="FA32" s="63">
        <v>0</v>
      </c>
      <c r="FB32" s="64">
        <v>14124</v>
      </c>
      <c r="FC32" s="62">
        <v>0</v>
      </c>
      <c r="FD32" s="63">
        <v>0</v>
      </c>
      <c r="FE32" s="63">
        <v>0</v>
      </c>
      <c r="FF32" s="63">
        <v>1842</v>
      </c>
      <c r="FG32" s="63">
        <v>46</v>
      </c>
      <c r="FH32" s="63">
        <v>135</v>
      </c>
      <c r="FI32" s="65">
        <v>14</v>
      </c>
      <c r="FJ32" s="66">
        <v>0</v>
      </c>
      <c r="FK32" s="63">
        <v>300</v>
      </c>
      <c r="FL32" s="64">
        <v>300</v>
      </c>
      <c r="FM32" s="62">
        <v>0</v>
      </c>
      <c r="FN32" s="63">
        <v>0</v>
      </c>
      <c r="FO32" s="67">
        <v>0</v>
      </c>
      <c r="FP32" s="63">
        <v>0</v>
      </c>
      <c r="FQ32" s="63">
        <v>0</v>
      </c>
      <c r="FR32" s="63">
        <v>330</v>
      </c>
      <c r="FS32" s="63">
        <v>0</v>
      </c>
      <c r="FT32" s="67">
        <v>330</v>
      </c>
      <c r="FU32" s="65">
        <v>0</v>
      </c>
      <c r="FV32" s="66">
        <v>0</v>
      </c>
      <c r="FW32" s="63">
        <v>0</v>
      </c>
      <c r="FX32" s="63">
        <v>380</v>
      </c>
      <c r="FY32" s="63">
        <v>0</v>
      </c>
      <c r="FZ32" s="67">
        <v>380</v>
      </c>
      <c r="GA32" s="63">
        <v>0</v>
      </c>
      <c r="GB32" s="63">
        <v>990</v>
      </c>
      <c r="GC32" s="64">
        <v>4037</v>
      </c>
      <c r="GD32" s="66">
        <v>10087</v>
      </c>
      <c r="GE32" s="63">
        <v>0</v>
      </c>
      <c r="GF32" s="63">
        <v>0</v>
      </c>
      <c r="GG32" s="64">
        <v>10087</v>
      </c>
      <c r="GH32" s="62">
        <v>605</v>
      </c>
      <c r="GI32" s="63">
        <v>605</v>
      </c>
      <c r="GJ32" s="68">
        <f t="shared" si="4"/>
        <v>0.0599781897491821</v>
      </c>
      <c r="GK32" s="66">
        <v>11860</v>
      </c>
      <c r="GL32" s="63">
        <v>0</v>
      </c>
      <c r="GM32" s="63">
        <v>0</v>
      </c>
      <c r="GN32" s="64">
        <v>11860</v>
      </c>
      <c r="GO32" s="62">
        <v>0</v>
      </c>
      <c r="GP32" s="63">
        <v>420</v>
      </c>
      <c r="GQ32" s="63">
        <v>0</v>
      </c>
      <c r="GR32" s="63">
        <v>698</v>
      </c>
      <c r="GS32" s="63">
        <v>0</v>
      </c>
      <c r="GT32" s="63">
        <v>105</v>
      </c>
      <c r="GU32" s="65">
        <v>15</v>
      </c>
      <c r="GV32" s="66">
        <v>0</v>
      </c>
      <c r="GW32" s="63">
        <v>0</v>
      </c>
      <c r="GX32" s="64">
        <v>0</v>
      </c>
      <c r="GY32" s="62">
        <v>0</v>
      </c>
      <c r="GZ32" s="63">
        <v>0</v>
      </c>
      <c r="HA32" s="67">
        <v>0</v>
      </c>
      <c r="HB32" s="63">
        <v>0</v>
      </c>
      <c r="HC32" s="63">
        <v>0</v>
      </c>
      <c r="HD32" s="63">
        <v>0</v>
      </c>
      <c r="HE32" s="63">
        <v>0</v>
      </c>
      <c r="HF32" s="67">
        <v>0</v>
      </c>
      <c r="HG32" s="65">
        <v>0</v>
      </c>
      <c r="HH32" s="66">
        <v>0</v>
      </c>
      <c r="HI32" s="63">
        <v>0</v>
      </c>
      <c r="HJ32" s="63">
        <v>0</v>
      </c>
      <c r="HK32" s="63">
        <v>0</v>
      </c>
      <c r="HL32" s="67">
        <v>0</v>
      </c>
      <c r="HM32" s="63">
        <v>0</v>
      </c>
      <c r="HN32" s="63">
        <v>660</v>
      </c>
      <c r="HO32" s="64">
        <v>1898</v>
      </c>
      <c r="HP32" s="66">
        <v>9962</v>
      </c>
      <c r="HQ32" s="63">
        <v>0</v>
      </c>
      <c r="HR32" s="63">
        <v>0</v>
      </c>
      <c r="HS32" s="64">
        <v>9962</v>
      </c>
      <c r="HT32" s="62">
        <v>598</v>
      </c>
      <c r="HU32" s="63">
        <v>598</v>
      </c>
      <c r="HV32" s="68">
        <f t="shared" si="5"/>
        <v>0.0600281068058623</v>
      </c>
    </row>
    <row r="33" spans="1:230" ht="12" customHeight="1">
      <c r="A33" s="69">
        <v>21</v>
      </c>
      <c r="B33" s="70" t="s">
        <v>110</v>
      </c>
      <c r="C33" s="71">
        <v>0</v>
      </c>
      <c r="D33" s="72">
        <v>0</v>
      </c>
      <c r="E33" s="72">
        <v>0</v>
      </c>
      <c r="F33" s="73">
        <v>0</v>
      </c>
      <c r="G33" s="71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4">
        <v>0</v>
      </c>
      <c r="N33" s="75">
        <v>0</v>
      </c>
      <c r="O33" s="72">
        <v>0</v>
      </c>
      <c r="P33" s="73">
        <v>0</v>
      </c>
      <c r="Q33" s="71">
        <v>0</v>
      </c>
      <c r="R33" s="72">
        <v>0</v>
      </c>
      <c r="S33" s="76">
        <v>0</v>
      </c>
      <c r="T33" s="72">
        <v>0</v>
      </c>
      <c r="U33" s="72">
        <v>0</v>
      </c>
      <c r="V33" s="72">
        <v>0</v>
      </c>
      <c r="W33" s="72">
        <v>0</v>
      </c>
      <c r="X33" s="76">
        <v>0</v>
      </c>
      <c r="Y33" s="74">
        <v>0</v>
      </c>
      <c r="Z33" s="75">
        <v>0</v>
      </c>
      <c r="AA33" s="72">
        <v>0</v>
      </c>
      <c r="AB33" s="72">
        <v>0</v>
      </c>
      <c r="AC33" s="72">
        <v>0</v>
      </c>
      <c r="AD33" s="76">
        <v>0</v>
      </c>
      <c r="AE33" s="72">
        <v>0</v>
      </c>
      <c r="AF33" s="72">
        <v>0</v>
      </c>
      <c r="AG33" s="73">
        <v>0</v>
      </c>
      <c r="AH33" s="75">
        <v>0</v>
      </c>
      <c r="AI33" s="72">
        <v>0</v>
      </c>
      <c r="AJ33" s="72">
        <v>0</v>
      </c>
      <c r="AK33" s="73">
        <v>0</v>
      </c>
      <c r="AL33" s="71">
        <v>0</v>
      </c>
      <c r="AM33" s="72">
        <v>0</v>
      </c>
      <c r="AN33" s="77" t="e">
        <f t="shared" si="0"/>
        <v>#DIV/0!</v>
      </c>
      <c r="AO33" s="75">
        <v>2453</v>
      </c>
      <c r="AP33" s="72">
        <v>0</v>
      </c>
      <c r="AQ33" s="72">
        <v>0</v>
      </c>
      <c r="AR33" s="73">
        <v>2453</v>
      </c>
      <c r="AS33" s="71">
        <v>0</v>
      </c>
      <c r="AT33" s="72">
        <v>0</v>
      </c>
      <c r="AU33" s="72">
        <v>0</v>
      </c>
      <c r="AV33" s="72">
        <v>335</v>
      </c>
      <c r="AW33" s="72">
        <v>0</v>
      </c>
      <c r="AX33" s="72">
        <v>0</v>
      </c>
      <c r="AY33" s="74">
        <v>0</v>
      </c>
      <c r="AZ33" s="75">
        <v>0</v>
      </c>
      <c r="BA33" s="72">
        <v>0</v>
      </c>
      <c r="BB33" s="73">
        <v>0</v>
      </c>
      <c r="BC33" s="71">
        <v>0</v>
      </c>
      <c r="BD33" s="72">
        <v>0</v>
      </c>
      <c r="BE33" s="76">
        <v>0</v>
      </c>
      <c r="BF33" s="72">
        <v>0</v>
      </c>
      <c r="BG33" s="72">
        <v>0</v>
      </c>
      <c r="BH33" s="72">
        <v>0</v>
      </c>
      <c r="BI33" s="72">
        <v>0</v>
      </c>
      <c r="BJ33" s="76">
        <v>0</v>
      </c>
      <c r="BK33" s="74">
        <v>0</v>
      </c>
      <c r="BL33" s="75">
        <v>660</v>
      </c>
      <c r="BM33" s="72">
        <v>0</v>
      </c>
      <c r="BN33" s="72">
        <v>0</v>
      </c>
      <c r="BO33" s="72">
        <v>0</v>
      </c>
      <c r="BP33" s="76">
        <v>660</v>
      </c>
      <c r="BQ33" s="72">
        <v>0</v>
      </c>
      <c r="BR33" s="72">
        <v>660</v>
      </c>
      <c r="BS33" s="73">
        <v>1655</v>
      </c>
      <c r="BT33" s="75">
        <v>798</v>
      </c>
      <c r="BU33" s="72">
        <v>0</v>
      </c>
      <c r="BV33" s="72">
        <v>0</v>
      </c>
      <c r="BW33" s="73">
        <v>798</v>
      </c>
      <c r="BX33" s="71">
        <v>47</v>
      </c>
      <c r="BY33" s="72">
        <v>47</v>
      </c>
      <c r="BZ33" s="77">
        <f t="shared" si="1"/>
        <v>0.0588972431077694</v>
      </c>
      <c r="CA33" s="75">
        <v>0</v>
      </c>
      <c r="CB33" s="72">
        <v>0</v>
      </c>
      <c r="CC33" s="72">
        <v>0</v>
      </c>
      <c r="CD33" s="73">
        <v>0</v>
      </c>
      <c r="CE33" s="71">
        <v>0</v>
      </c>
      <c r="CF33" s="72">
        <v>0</v>
      </c>
      <c r="CG33" s="72">
        <v>0</v>
      </c>
      <c r="CH33" s="72">
        <v>0</v>
      </c>
      <c r="CI33" s="72">
        <v>0</v>
      </c>
      <c r="CJ33" s="72">
        <v>0</v>
      </c>
      <c r="CK33" s="74">
        <v>0</v>
      </c>
      <c r="CL33" s="75">
        <v>0</v>
      </c>
      <c r="CM33" s="72">
        <v>0</v>
      </c>
      <c r="CN33" s="73">
        <v>0</v>
      </c>
      <c r="CO33" s="71">
        <v>0</v>
      </c>
      <c r="CP33" s="72">
        <v>0</v>
      </c>
      <c r="CQ33" s="76">
        <v>0</v>
      </c>
      <c r="CR33" s="72">
        <v>0</v>
      </c>
      <c r="CS33" s="72">
        <v>0</v>
      </c>
      <c r="CT33" s="72">
        <v>0</v>
      </c>
      <c r="CU33" s="72">
        <v>0</v>
      </c>
      <c r="CV33" s="76">
        <v>0</v>
      </c>
      <c r="CW33" s="74">
        <v>0</v>
      </c>
      <c r="CX33" s="75">
        <v>0</v>
      </c>
      <c r="CY33" s="72">
        <v>0</v>
      </c>
      <c r="CZ33" s="72">
        <v>0</v>
      </c>
      <c r="DA33" s="72">
        <v>0</v>
      </c>
      <c r="DB33" s="76">
        <v>0</v>
      </c>
      <c r="DC33" s="72">
        <v>0</v>
      </c>
      <c r="DD33" s="72">
        <v>0</v>
      </c>
      <c r="DE33" s="73">
        <v>0</v>
      </c>
      <c r="DF33" s="75">
        <v>0</v>
      </c>
      <c r="DG33" s="72">
        <v>0</v>
      </c>
      <c r="DH33" s="72">
        <v>0</v>
      </c>
      <c r="DI33" s="73">
        <v>0</v>
      </c>
      <c r="DJ33" s="71">
        <v>0</v>
      </c>
      <c r="DK33" s="72">
        <v>0</v>
      </c>
      <c r="DL33" s="77" t="e">
        <f t="shared" si="2"/>
        <v>#DIV/0!</v>
      </c>
      <c r="DM33" s="75">
        <v>3771</v>
      </c>
      <c r="DN33" s="72">
        <v>0</v>
      </c>
      <c r="DO33" s="72">
        <v>0</v>
      </c>
      <c r="DP33" s="73">
        <v>3771</v>
      </c>
      <c r="DQ33" s="71">
        <v>0</v>
      </c>
      <c r="DR33" s="72">
        <v>0</v>
      </c>
      <c r="DS33" s="72">
        <v>0</v>
      </c>
      <c r="DT33" s="72">
        <v>644</v>
      </c>
      <c r="DU33" s="72">
        <v>0</v>
      </c>
      <c r="DV33" s="72">
        <v>63</v>
      </c>
      <c r="DW33" s="74">
        <v>0</v>
      </c>
      <c r="DX33" s="75">
        <v>260</v>
      </c>
      <c r="DY33" s="72">
        <v>0</v>
      </c>
      <c r="DZ33" s="73">
        <v>260</v>
      </c>
      <c r="EA33" s="71">
        <v>0</v>
      </c>
      <c r="EB33" s="72">
        <v>0</v>
      </c>
      <c r="EC33" s="76">
        <v>0</v>
      </c>
      <c r="ED33" s="72">
        <v>0</v>
      </c>
      <c r="EE33" s="72">
        <v>0</v>
      </c>
      <c r="EF33" s="72">
        <v>0</v>
      </c>
      <c r="EG33" s="72">
        <v>0</v>
      </c>
      <c r="EH33" s="76">
        <v>0</v>
      </c>
      <c r="EI33" s="74">
        <v>0</v>
      </c>
      <c r="EJ33" s="75">
        <v>0</v>
      </c>
      <c r="EK33" s="72">
        <v>0</v>
      </c>
      <c r="EL33" s="72">
        <v>0</v>
      </c>
      <c r="EM33" s="72">
        <v>0</v>
      </c>
      <c r="EN33" s="76">
        <v>0</v>
      </c>
      <c r="EO33" s="72">
        <v>0</v>
      </c>
      <c r="EP33" s="72">
        <v>330</v>
      </c>
      <c r="EQ33" s="73">
        <v>1297</v>
      </c>
      <c r="ER33" s="75">
        <v>2474</v>
      </c>
      <c r="ES33" s="72">
        <v>0</v>
      </c>
      <c r="ET33" s="72">
        <v>0</v>
      </c>
      <c r="EU33" s="73">
        <v>2474</v>
      </c>
      <c r="EV33" s="71">
        <v>148</v>
      </c>
      <c r="EW33" s="72">
        <v>148</v>
      </c>
      <c r="EX33" s="77">
        <f t="shared" si="3"/>
        <v>0.0598221503637834</v>
      </c>
      <c r="EY33" s="75">
        <v>9739</v>
      </c>
      <c r="EZ33" s="72">
        <v>0</v>
      </c>
      <c r="FA33" s="72">
        <v>0</v>
      </c>
      <c r="FB33" s="73">
        <v>9739</v>
      </c>
      <c r="FC33" s="71">
        <v>0</v>
      </c>
      <c r="FD33" s="72">
        <v>438</v>
      </c>
      <c r="FE33" s="72">
        <v>0</v>
      </c>
      <c r="FF33" s="72">
        <v>1199</v>
      </c>
      <c r="FG33" s="72">
        <v>0</v>
      </c>
      <c r="FH33" s="72">
        <v>63</v>
      </c>
      <c r="FI33" s="74">
        <v>25</v>
      </c>
      <c r="FJ33" s="75">
        <v>0</v>
      </c>
      <c r="FK33" s="72">
        <v>0</v>
      </c>
      <c r="FL33" s="73">
        <v>0</v>
      </c>
      <c r="FM33" s="71">
        <v>0</v>
      </c>
      <c r="FN33" s="72">
        <v>0</v>
      </c>
      <c r="FO33" s="76">
        <v>0</v>
      </c>
      <c r="FP33" s="72">
        <v>0</v>
      </c>
      <c r="FQ33" s="72">
        <v>0</v>
      </c>
      <c r="FR33" s="72">
        <v>330</v>
      </c>
      <c r="FS33" s="72">
        <v>0</v>
      </c>
      <c r="FT33" s="76">
        <v>330</v>
      </c>
      <c r="FU33" s="74">
        <v>0</v>
      </c>
      <c r="FV33" s="75">
        <v>0</v>
      </c>
      <c r="FW33" s="72">
        <v>0</v>
      </c>
      <c r="FX33" s="72">
        <v>0</v>
      </c>
      <c r="FY33" s="72">
        <v>0</v>
      </c>
      <c r="FZ33" s="76">
        <v>0</v>
      </c>
      <c r="GA33" s="72">
        <v>0</v>
      </c>
      <c r="GB33" s="72">
        <v>660</v>
      </c>
      <c r="GC33" s="73">
        <v>2715</v>
      </c>
      <c r="GD33" s="75">
        <v>7024</v>
      </c>
      <c r="GE33" s="72">
        <v>0</v>
      </c>
      <c r="GF33" s="72">
        <v>0</v>
      </c>
      <c r="GG33" s="73">
        <v>7024</v>
      </c>
      <c r="GH33" s="71">
        <v>421</v>
      </c>
      <c r="GI33" s="72">
        <v>421</v>
      </c>
      <c r="GJ33" s="77">
        <f t="shared" si="4"/>
        <v>0.0599373576309795</v>
      </c>
      <c r="GK33" s="75">
        <v>0</v>
      </c>
      <c r="GL33" s="72">
        <v>0</v>
      </c>
      <c r="GM33" s="72">
        <v>0</v>
      </c>
      <c r="GN33" s="73">
        <v>0</v>
      </c>
      <c r="GO33" s="71">
        <v>0</v>
      </c>
      <c r="GP33" s="72">
        <v>0</v>
      </c>
      <c r="GQ33" s="72">
        <v>0</v>
      </c>
      <c r="GR33" s="72">
        <v>0</v>
      </c>
      <c r="GS33" s="72">
        <v>0</v>
      </c>
      <c r="GT33" s="72">
        <v>0</v>
      </c>
      <c r="GU33" s="74">
        <v>0</v>
      </c>
      <c r="GV33" s="75">
        <v>0</v>
      </c>
      <c r="GW33" s="72">
        <v>0</v>
      </c>
      <c r="GX33" s="73">
        <v>0</v>
      </c>
      <c r="GY33" s="71">
        <v>0</v>
      </c>
      <c r="GZ33" s="72">
        <v>0</v>
      </c>
      <c r="HA33" s="76">
        <v>0</v>
      </c>
      <c r="HB33" s="72">
        <v>0</v>
      </c>
      <c r="HC33" s="72">
        <v>0</v>
      </c>
      <c r="HD33" s="72">
        <v>0</v>
      </c>
      <c r="HE33" s="72">
        <v>0</v>
      </c>
      <c r="HF33" s="76">
        <v>0</v>
      </c>
      <c r="HG33" s="74">
        <v>0</v>
      </c>
      <c r="HH33" s="75">
        <v>0</v>
      </c>
      <c r="HI33" s="72">
        <v>0</v>
      </c>
      <c r="HJ33" s="72">
        <v>0</v>
      </c>
      <c r="HK33" s="72">
        <v>0</v>
      </c>
      <c r="HL33" s="76">
        <v>0</v>
      </c>
      <c r="HM33" s="72">
        <v>0</v>
      </c>
      <c r="HN33" s="72">
        <v>0</v>
      </c>
      <c r="HO33" s="73">
        <v>0</v>
      </c>
      <c r="HP33" s="75">
        <v>0</v>
      </c>
      <c r="HQ33" s="72">
        <v>0</v>
      </c>
      <c r="HR33" s="72">
        <v>0</v>
      </c>
      <c r="HS33" s="73">
        <v>0</v>
      </c>
      <c r="HT33" s="71">
        <v>0</v>
      </c>
      <c r="HU33" s="72">
        <v>0</v>
      </c>
      <c r="HV33" s="77" t="e">
        <f t="shared" si="5"/>
        <v>#DIV/0!</v>
      </c>
    </row>
    <row r="34" spans="1:230" ht="12" customHeight="1">
      <c r="A34" s="60">
        <v>22</v>
      </c>
      <c r="B34" s="61" t="s">
        <v>111</v>
      </c>
      <c r="C34" s="62">
        <v>576</v>
      </c>
      <c r="D34" s="63">
        <v>0</v>
      </c>
      <c r="E34" s="63">
        <v>0</v>
      </c>
      <c r="F34" s="64">
        <v>576</v>
      </c>
      <c r="G34" s="62">
        <v>0</v>
      </c>
      <c r="H34" s="63">
        <v>0</v>
      </c>
      <c r="I34" s="63">
        <v>0</v>
      </c>
      <c r="J34" s="63">
        <v>149</v>
      </c>
      <c r="K34" s="63">
        <v>0</v>
      </c>
      <c r="L34" s="63">
        <v>0</v>
      </c>
      <c r="M34" s="65">
        <v>0</v>
      </c>
      <c r="N34" s="66">
        <v>0</v>
      </c>
      <c r="O34" s="63">
        <v>0</v>
      </c>
      <c r="P34" s="64">
        <v>0</v>
      </c>
      <c r="Q34" s="62">
        <v>0</v>
      </c>
      <c r="R34" s="63">
        <v>0</v>
      </c>
      <c r="S34" s="67">
        <v>0</v>
      </c>
      <c r="T34" s="63">
        <v>0</v>
      </c>
      <c r="U34" s="63">
        <v>0</v>
      </c>
      <c r="V34" s="63">
        <v>0</v>
      </c>
      <c r="W34" s="63">
        <v>0</v>
      </c>
      <c r="X34" s="67">
        <v>0</v>
      </c>
      <c r="Y34" s="65">
        <v>0</v>
      </c>
      <c r="Z34" s="66">
        <v>0</v>
      </c>
      <c r="AA34" s="63">
        <v>0</v>
      </c>
      <c r="AB34" s="63">
        <v>0</v>
      </c>
      <c r="AC34" s="63">
        <v>0</v>
      </c>
      <c r="AD34" s="67">
        <v>0</v>
      </c>
      <c r="AE34" s="63">
        <v>0</v>
      </c>
      <c r="AF34" s="63">
        <v>330</v>
      </c>
      <c r="AG34" s="64">
        <v>479</v>
      </c>
      <c r="AH34" s="66">
        <v>97</v>
      </c>
      <c r="AI34" s="63">
        <v>0</v>
      </c>
      <c r="AJ34" s="63">
        <v>0</v>
      </c>
      <c r="AK34" s="64">
        <v>97</v>
      </c>
      <c r="AL34" s="62">
        <v>6</v>
      </c>
      <c r="AM34" s="63">
        <v>6</v>
      </c>
      <c r="AN34" s="68">
        <f t="shared" si="0"/>
        <v>0.0618556701030928</v>
      </c>
      <c r="AO34" s="66">
        <v>704</v>
      </c>
      <c r="AP34" s="63">
        <v>0</v>
      </c>
      <c r="AQ34" s="63">
        <v>0</v>
      </c>
      <c r="AR34" s="64">
        <v>704</v>
      </c>
      <c r="AS34" s="62">
        <v>0</v>
      </c>
      <c r="AT34" s="63">
        <v>0</v>
      </c>
      <c r="AU34" s="63">
        <v>0</v>
      </c>
      <c r="AV34" s="63">
        <v>110</v>
      </c>
      <c r="AW34" s="63">
        <v>0</v>
      </c>
      <c r="AX34" s="63">
        <v>0</v>
      </c>
      <c r="AY34" s="65">
        <v>0</v>
      </c>
      <c r="AZ34" s="66">
        <v>0</v>
      </c>
      <c r="BA34" s="63">
        <v>0</v>
      </c>
      <c r="BB34" s="64">
        <v>0</v>
      </c>
      <c r="BC34" s="62">
        <v>0</v>
      </c>
      <c r="BD34" s="63">
        <v>0</v>
      </c>
      <c r="BE34" s="67">
        <v>0</v>
      </c>
      <c r="BF34" s="63">
        <v>0</v>
      </c>
      <c r="BG34" s="63">
        <v>0</v>
      </c>
      <c r="BH34" s="63">
        <v>0</v>
      </c>
      <c r="BI34" s="63">
        <v>0</v>
      </c>
      <c r="BJ34" s="67">
        <v>0</v>
      </c>
      <c r="BK34" s="65">
        <v>0</v>
      </c>
      <c r="BL34" s="66">
        <v>0</v>
      </c>
      <c r="BM34" s="63">
        <v>0</v>
      </c>
      <c r="BN34" s="63">
        <v>0</v>
      </c>
      <c r="BO34" s="63">
        <v>0</v>
      </c>
      <c r="BP34" s="67">
        <v>0</v>
      </c>
      <c r="BQ34" s="63">
        <v>0</v>
      </c>
      <c r="BR34" s="63">
        <v>330</v>
      </c>
      <c r="BS34" s="64">
        <v>440</v>
      </c>
      <c r="BT34" s="66">
        <v>264</v>
      </c>
      <c r="BU34" s="63">
        <v>0</v>
      </c>
      <c r="BV34" s="63">
        <v>0</v>
      </c>
      <c r="BW34" s="64">
        <v>264</v>
      </c>
      <c r="BX34" s="62">
        <v>16</v>
      </c>
      <c r="BY34" s="63">
        <v>16</v>
      </c>
      <c r="BZ34" s="68">
        <f t="shared" si="1"/>
        <v>0.0606060606060606</v>
      </c>
      <c r="CA34" s="66">
        <v>0</v>
      </c>
      <c r="CB34" s="63">
        <v>0</v>
      </c>
      <c r="CC34" s="63">
        <v>0</v>
      </c>
      <c r="CD34" s="64">
        <v>0</v>
      </c>
      <c r="CE34" s="62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5">
        <v>0</v>
      </c>
      <c r="CL34" s="66">
        <v>0</v>
      </c>
      <c r="CM34" s="63">
        <v>0</v>
      </c>
      <c r="CN34" s="64">
        <v>0</v>
      </c>
      <c r="CO34" s="62">
        <v>0</v>
      </c>
      <c r="CP34" s="63">
        <v>0</v>
      </c>
      <c r="CQ34" s="67">
        <v>0</v>
      </c>
      <c r="CR34" s="63">
        <v>0</v>
      </c>
      <c r="CS34" s="63">
        <v>0</v>
      </c>
      <c r="CT34" s="63">
        <v>0</v>
      </c>
      <c r="CU34" s="63">
        <v>0</v>
      </c>
      <c r="CV34" s="67">
        <v>0</v>
      </c>
      <c r="CW34" s="65">
        <v>0</v>
      </c>
      <c r="CX34" s="66">
        <v>0</v>
      </c>
      <c r="CY34" s="63">
        <v>0</v>
      </c>
      <c r="CZ34" s="63">
        <v>0</v>
      </c>
      <c r="DA34" s="63">
        <v>0</v>
      </c>
      <c r="DB34" s="67">
        <v>0</v>
      </c>
      <c r="DC34" s="63">
        <v>0</v>
      </c>
      <c r="DD34" s="63">
        <v>0</v>
      </c>
      <c r="DE34" s="64">
        <v>0</v>
      </c>
      <c r="DF34" s="66">
        <v>0</v>
      </c>
      <c r="DG34" s="63">
        <v>0</v>
      </c>
      <c r="DH34" s="63">
        <v>0</v>
      </c>
      <c r="DI34" s="64">
        <v>0</v>
      </c>
      <c r="DJ34" s="62">
        <v>0</v>
      </c>
      <c r="DK34" s="63">
        <v>0</v>
      </c>
      <c r="DL34" s="68" t="e">
        <f t="shared" si="2"/>
        <v>#DIV/0!</v>
      </c>
      <c r="DM34" s="66">
        <v>0</v>
      </c>
      <c r="DN34" s="63">
        <v>0</v>
      </c>
      <c r="DO34" s="63">
        <v>0</v>
      </c>
      <c r="DP34" s="64">
        <v>0</v>
      </c>
      <c r="DQ34" s="62">
        <v>0</v>
      </c>
      <c r="DR34" s="63">
        <v>0</v>
      </c>
      <c r="DS34" s="63">
        <v>0</v>
      </c>
      <c r="DT34" s="63">
        <v>0</v>
      </c>
      <c r="DU34" s="63">
        <v>0</v>
      </c>
      <c r="DV34" s="63">
        <v>0</v>
      </c>
      <c r="DW34" s="65">
        <v>0</v>
      </c>
      <c r="DX34" s="66">
        <v>0</v>
      </c>
      <c r="DY34" s="63">
        <v>0</v>
      </c>
      <c r="DZ34" s="64">
        <v>0</v>
      </c>
      <c r="EA34" s="62">
        <v>0</v>
      </c>
      <c r="EB34" s="63">
        <v>0</v>
      </c>
      <c r="EC34" s="67">
        <v>0</v>
      </c>
      <c r="ED34" s="63">
        <v>0</v>
      </c>
      <c r="EE34" s="63">
        <v>0</v>
      </c>
      <c r="EF34" s="63">
        <v>0</v>
      </c>
      <c r="EG34" s="63">
        <v>0</v>
      </c>
      <c r="EH34" s="67">
        <v>0</v>
      </c>
      <c r="EI34" s="65">
        <v>0</v>
      </c>
      <c r="EJ34" s="66">
        <v>0</v>
      </c>
      <c r="EK34" s="63">
        <v>0</v>
      </c>
      <c r="EL34" s="63">
        <v>0</v>
      </c>
      <c r="EM34" s="63">
        <v>0</v>
      </c>
      <c r="EN34" s="67">
        <v>0</v>
      </c>
      <c r="EO34" s="63">
        <v>0</v>
      </c>
      <c r="EP34" s="63">
        <v>0</v>
      </c>
      <c r="EQ34" s="64">
        <v>0</v>
      </c>
      <c r="ER34" s="66">
        <v>0</v>
      </c>
      <c r="ES34" s="63">
        <v>0</v>
      </c>
      <c r="ET34" s="63">
        <v>0</v>
      </c>
      <c r="EU34" s="64">
        <v>0</v>
      </c>
      <c r="EV34" s="62">
        <v>0</v>
      </c>
      <c r="EW34" s="63">
        <v>0</v>
      </c>
      <c r="EX34" s="68" t="e">
        <f t="shared" si="3"/>
        <v>#DIV/0!</v>
      </c>
      <c r="EY34" s="66">
        <v>0</v>
      </c>
      <c r="EZ34" s="63">
        <v>0</v>
      </c>
      <c r="FA34" s="63">
        <v>0</v>
      </c>
      <c r="FB34" s="64">
        <v>0</v>
      </c>
      <c r="FC34" s="62">
        <v>0</v>
      </c>
      <c r="FD34" s="63">
        <v>0</v>
      </c>
      <c r="FE34" s="63">
        <v>0</v>
      </c>
      <c r="FF34" s="63">
        <v>0</v>
      </c>
      <c r="FG34" s="63">
        <v>0</v>
      </c>
      <c r="FH34" s="63">
        <v>0</v>
      </c>
      <c r="FI34" s="65">
        <v>0</v>
      </c>
      <c r="FJ34" s="66">
        <v>0</v>
      </c>
      <c r="FK34" s="63">
        <v>0</v>
      </c>
      <c r="FL34" s="64">
        <v>0</v>
      </c>
      <c r="FM34" s="62">
        <v>0</v>
      </c>
      <c r="FN34" s="63">
        <v>0</v>
      </c>
      <c r="FO34" s="67">
        <v>0</v>
      </c>
      <c r="FP34" s="63">
        <v>0</v>
      </c>
      <c r="FQ34" s="63">
        <v>0</v>
      </c>
      <c r="FR34" s="63">
        <v>0</v>
      </c>
      <c r="FS34" s="63">
        <v>0</v>
      </c>
      <c r="FT34" s="67">
        <v>0</v>
      </c>
      <c r="FU34" s="65">
        <v>0</v>
      </c>
      <c r="FV34" s="66">
        <v>0</v>
      </c>
      <c r="FW34" s="63">
        <v>0</v>
      </c>
      <c r="FX34" s="63">
        <v>0</v>
      </c>
      <c r="FY34" s="63">
        <v>0</v>
      </c>
      <c r="FZ34" s="67">
        <v>0</v>
      </c>
      <c r="GA34" s="63">
        <v>0</v>
      </c>
      <c r="GB34" s="63">
        <v>0</v>
      </c>
      <c r="GC34" s="64">
        <v>0</v>
      </c>
      <c r="GD34" s="66">
        <v>0</v>
      </c>
      <c r="GE34" s="63">
        <v>0</v>
      </c>
      <c r="GF34" s="63">
        <v>0</v>
      </c>
      <c r="GG34" s="64">
        <v>0</v>
      </c>
      <c r="GH34" s="62">
        <v>0</v>
      </c>
      <c r="GI34" s="63">
        <v>0</v>
      </c>
      <c r="GJ34" s="68" t="e">
        <f t="shared" si="4"/>
        <v>#DIV/0!</v>
      </c>
      <c r="GK34" s="66">
        <v>0</v>
      </c>
      <c r="GL34" s="63">
        <v>0</v>
      </c>
      <c r="GM34" s="63">
        <v>0</v>
      </c>
      <c r="GN34" s="64">
        <v>0</v>
      </c>
      <c r="GO34" s="62">
        <v>0</v>
      </c>
      <c r="GP34" s="63">
        <v>0</v>
      </c>
      <c r="GQ34" s="63">
        <v>0</v>
      </c>
      <c r="GR34" s="63">
        <v>0</v>
      </c>
      <c r="GS34" s="63">
        <v>0</v>
      </c>
      <c r="GT34" s="63">
        <v>0</v>
      </c>
      <c r="GU34" s="65">
        <v>0</v>
      </c>
      <c r="GV34" s="66">
        <v>0</v>
      </c>
      <c r="GW34" s="63">
        <v>0</v>
      </c>
      <c r="GX34" s="64">
        <v>0</v>
      </c>
      <c r="GY34" s="62">
        <v>0</v>
      </c>
      <c r="GZ34" s="63">
        <v>0</v>
      </c>
      <c r="HA34" s="67">
        <v>0</v>
      </c>
      <c r="HB34" s="63">
        <v>0</v>
      </c>
      <c r="HC34" s="63">
        <v>0</v>
      </c>
      <c r="HD34" s="63">
        <v>0</v>
      </c>
      <c r="HE34" s="63">
        <v>0</v>
      </c>
      <c r="HF34" s="67">
        <v>0</v>
      </c>
      <c r="HG34" s="65">
        <v>0</v>
      </c>
      <c r="HH34" s="66">
        <v>0</v>
      </c>
      <c r="HI34" s="63">
        <v>0</v>
      </c>
      <c r="HJ34" s="63">
        <v>0</v>
      </c>
      <c r="HK34" s="63">
        <v>0</v>
      </c>
      <c r="HL34" s="67">
        <v>0</v>
      </c>
      <c r="HM34" s="63">
        <v>0</v>
      </c>
      <c r="HN34" s="63">
        <v>0</v>
      </c>
      <c r="HO34" s="64">
        <v>0</v>
      </c>
      <c r="HP34" s="66">
        <v>0</v>
      </c>
      <c r="HQ34" s="63">
        <v>0</v>
      </c>
      <c r="HR34" s="63">
        <v>0</v>
      </c>
      <c r="HS34" s="64">
        <v>0</v>
      </c>
      <c r="HT34" s="62">
        <v>0</v>
      </c>
      <c r="HU34" s="63">
        <v>0</v>
      </c>
      <c r="HV34" s="68" t="e">
        <f t="shared" si="5"/>
        <v>#DIV/0!</v>
      </c>
    </row>
    <row r="35" spans="1:230" ht="12" customHeight="1">
      <c r="A35" s="69">
        <v>23</v>
      </c>
      <c r="B35" s="70" t="s">
        <v>112</v>
      </c>
      <c r="C35" s="71">
        <v>512</v>
      </c>
      <c r="D35" s="72">
        <v>0</v>
      </c>
      <c r="E35" s="72">
        <v>0</v>
      </c>
      <c r="F35" s="73">
        <v>512</v>
      </c>
      <c r="G35" s="71">
        <v>0</v>
      </c>
      <c r="H35" s="72">
        <v>0</v>
      </c>
      <c r="I35" s="72">
        <v>0</v>
      </c>
      <c r="J35" s="72">
        <v>122</v>
      </c>
      <c r="K35" s="72">
        <v>0</v>
      </c>
      <c r="L35" s="72">
        <v>28</v>
      </c>
      <c r="M35" s="74">
        <v>0</v>
      </c>
      <c r="N35" s="75">
        <v>0</v>
      </c>
      <c r="O35" s="72">
        <v>0</v>
      </c>
      <c r="P35" s="73">
        <v>0</v>
      </c>
      <c r="Q35" s="71">
        <v>0</v>
      </c>
      <c r="R35" s="72">
        <v>0</v>
      </c>
      <c r="S35" s="76">
        <v>0</v>
      </c>
      <c r="T35" s="72">
        <v>0</v>
      </c>
      <c r="U35" s="72">
        <v>0</v>
      </c>
      <c r="V35" s="72">
        <v>0</v>
      </c>
      <c r="W35" s="72">
        <v>0</v>
      </c>
      <c r="X35" s="76">
        <v>0</v>
      </c>
      <c r="Y35" s="74">
        <v>0</v>
      </c>
      <c r="Z35" s="75">
        <v>0</v>
      </c>
      <c r="AA35" s="72">
        <v>0</v>
      </c>
      <c r="AB35" s="72">
        <v>0</v>
      </c>
      <c r="AC35" s="72">
        <v>0</v>
      </c>
      <c r="AD35" s="76">
        <v>0</v>
      </c>
      <c r="AE35" s="72">
        <v>0</v>
      </c>
      <c r="AF35" s="72">
        <v>330</v>
      </c>
      <c r="AG35" s="73">
        <v>480</v>
      </c>
      <c r="AH35" s="75">
        <v>32</v>
      </c>
      <c r="AI35" s="72">
        <v>0</v>
      </c>
      <c r="AJ35" s="72">
        <v>0</v>
      </c>
      <c r="AK35" s="73">
        <v>32</v>
      </c>
      <c r="AL35" s="71">
        <v>2</v>
      </c>
      <c r="AM35" s="72">
        <v>2</v>
      </c>
      <c r="AN35" s="77">
        <f t="shared" si="0"/>
        <v>0.0625</v>
      </c>
      <c r="AO35" s="75">
        <v>6290</v>
      </c>
      <c r="AP35" s="72">
        <v>0</v>
      </c>
      <c r="AQ35" s="72">
        <v>0</v>
      </c>
      <c r="AR35" s="73">
        <v>6290</v>
      </c>
      <c r="AS35" s="71">
        <v>0</v>
      </c>
      <c r="AT35" s="72">
        <v>801</v>
      </c>
      <c r="AU35" s="72">
        <v>0</v>
      </c>
      <c r="AV35" s="72">
        <v>1216</v>
      </c>
      <c r="AW35" s="72">
        <v>0</v>
      </c>
      <c r="AX35" s="72">
        <v>63</v>
      </c>
      <c r="AY35" s="74">
        <v>44</v>
      </c>
      <c r="AZ35" s="75">
        <v>0</v>
      </c>
      <c r="BA35" s="72">
        <v>0</v>
      </c>
      <c r="BB35" s="73">
        <v>0</v>
      </c>
      <c r="BC35" s="71">
        <v>0</v>
      </c>
      <c r="BD35" s="72">
        <v>0</v>
      </c>
      <c r="BE35" s="76">
        <v>0</v>
      </c>
      <c r="BF35" s="72">
        <v>0</v>
      </c>
      <c r="BG35" s="72">
        <v>0</v>
      </c>
      <c r="BH35" s="72">
        <v>0</v>
      </c>
      <c r="BI35" s="72">
        <v>380</v>
      </c>
      <c r="BJ35" s="76">
        <v>380</v>
      </c>
      <c r="BK35" s="74">
        <v>0</v>
      </c>
      <c r="BL35" s="75">
        <v>330</v>
      </c>
      <c r="BM35" s="72">
        <v>0</v>
      </c>
      <c r="BN35" s="72">
        <v>0</v>
      </c>
      <c r="BO35" s="72">
        <v>0</v>
      </c>
      <c r="BP35" s="76">
        <v>330</v>
      </c>
      <c r="BQ35" s="72">
        <v>0</v>
      </c>
      <c r="BR35" s="72">
        <v>1320</v>
      </c>
      <c r="BS35" s="73">
        <v>4154</v>
      </c>
      <c r="BT35" s="75">
        <v>2136</v>
      </c>
      <c r="BU35" s="72">
        <v>0</v>
      </c>
      <c r="BV35" s="72">
        <v>0</v>
      </c>
      <c r="BW35" s="73">
        <v>2136</v>
      </c>
      <c r="BX35" s="71">
        <v>128</v>
      </c>
      <c r="BY35" s="72">
        <v>128</v>
      </c>
      <c r="BZ35" s="77">
        <f t="shared" si="1"/>
        <v>0.0599250936329588</v>
      </c>
      <c r="CA35" s="75">
        <v>4454</v>
      </c>
      <c r="CB35" s="72">
        <v>0</v>
      </c>
      <c r="CC35" s="72">
        <v>0</v>
      </c>
      <c r="CD35" s="73">
        <v>4454</v>
      </c>
      <c r="CE35" s="71">
        <v>0</v>
      </c>
      <c r="CF35" s="72">
        <v>529</v>
      </c>
      <c r="CG35" s="72">
        <v>0</v>
      </c>
      <c r="CH35" s="72">
        <v>726</v>
      </c>
      <c r="CI35" s="72">
        <v>0</v>
      </c>
      <c r="CJ35" s="72">
        <v>55</v>
      </c>
      <c r="CK35" s="74">
        <v>13</v>
      </c>
      <c r="CL35" s="75">
        <v>0</v>
      </c>
      <c r="CM35" s="72">
        <v>0</v>
      </c>
      <c r="CN35" s="73">
        <v>0</v>
      </c>
      <c r="CO35" s="71">
        <v>0</v>
      </c>
      <c r="CP35" s="72">
        <v>0</v>
      </c>
      <c r="CQ35" s="76">
        <v>0</v>
      </c>
      <c r="CR35" s="72">
        <v>0</v>
      </c>
      <c r="CS35" s="72">
        <v>0</v>
      </c>
      <c r="CT35" s="72">
        <v>330</v>
      </c>
      <c r="CU35" s="72">
        <v>0</v>
      </c>
      <c r="CV35" s="76">
        <v>330</v>
      </c>
      <c r="CW35" s="74">
        <v>0</v>
      </c>
      <c r="CX35" s="75">
        <v>0</v>
      </c>
      <c r="CY35" s="72">
        <v>0</v>
      </c>
      <c r="CZ35" s="72">
        <v>0</v>
      </c>
      <c r="DA35" s="72">
        <v>0</v>
      </c>
      <c r="DB35" s="76">
        <v>0</v>
      </c>
      <c r="DC35" s="72">
        <v>0</v>
      </c>
      <c r="DD35" s="72">
        <v>660</v>
      </c>
      <c r="DE35" s="73">
        <v>2313</v>
      </c>
      <c r="DF35" s="75">
        <v>2141</v>
      </c>
      <c r="DG35" s="72">
        <v>0</v>
      </c>
      <c r="DH35" s="72">
        <v>0</v>
      </c>
      <c r="DI35" s="73">
        <v>2141</v>
      </c>
      <c r="DJ35" s="71">
        <v>126</v>
      </c>
      <c r="DK35" s="72">
        <v>126</v>
      </c>
      <c r="DL35" s="77">
        <f t="shared" si="2"/>
        <v>0.0588510042036432</v>
      </c>
      <c r="DM35" s="75">
        <v>3590</v>
      </c>
      <c r="DN35" s="72">
        <v>0</v>
      </c>
      <c r="DO35" s="72">
        <v>0</v>
      </c>
      <c r="DP35" s="73">
        <v>3590</v>
      </c>
      <c r="DQ35" s="71">
        <v>0</v>
      </c>
      <c r="DR35" s="72">
        <v>0</v>
      </c>
      <c r="DS35" s="72">
        <v>0</v>
      </c>
      <c r="DT35" s="72">
        <v>800</v>
      </c>
      <c r="DU35" s="72">
        <v>0</v>
      </c>
      <c r="DV35" s="72">
        <v>57</v>
      </c>
      <c r="DW35" s="74">
        <v>0</v>
      </c>
      <c r="DX35" s="75">
        <v>0</v>
      </c>
      <c r="DY35" s="72">
        <v>0</v>
      </c>
      <c r="DZ35" s="73">
        <v>0</v>
      </c>
      <c r="EA35" s="71">
        <v>0</v>
      </c>
      <c r="EB35" s="72">
        <v>0</v>
      </c>
      <c r="EC35" s="76">
        <v>0</v>
      </c>
      <c r="ED35" s="72">
        <v>0</v>
      </c>
      <c r="EE35" s="72">
        <v>0</v>
      </c>
      <c r="EF35" s="72">
        <v>0</v>
      </c>
      <c r="EG35" s="72">
        <v>0</v>
      </c>
      <c r="EH35" s="76">
        <v>0</v>
      </c>
      <c r="EI35" s="74">
        <v>0</v>
      </c>
      <c r="EJ35" s="75">
        <v>0</v>
      </c>
      <c r="EK35" s="72">
        <v>0</v>
      </c>
      <c r="EL35" s="72">
        <v>0</v>
      </c>
      <c r="EM35" s="72">
        <v>0</v>
      </c>
      <c r="EN35" s="76">
        <v>0</v>
      </c>
      <c r="EO35" s="72">
        <v>0</v>
      </c>
      <c r="EP35" s="72">
        <v>330</v>
      </c>
      <c r="EQ35" s="73">
        <v>1187</v>
      </c>
      <c r="ER35" s="75">
        <v>2403</v>
      </c>
      <c r="ES35" s="72">
        <v>0</v>
      </c>
      <c r="ET35" s="72">
        <v>0</v>
      </c>
      <c r="EU35" s="73">
        <v>2403</v>
      </c>
      <c r="EV35" s="71">
        <v>146</v>
      </c>
      <c r="EW35" s="72">
        <v>146</v>
      </c>
      <c r="EX35" s="77">
        <f t="shared" si="3"/>
        <v>0.0607573866000832</v>
      </c>
      <c r="EY35" s="75">
        <v>5254</v>
      </c>
      <c r="EZ35" s="72">
        <v>0</v>
      </c>
      <c r="FA35" s="72">
        <v>0</v>
      </c>
      <c r="FB35" s="73">
        <v>5254</v>
      </c>
      <c r="FC35" s="71">
        <v>0</v>
      </c>
      <c r="FD35" s="72">
        <v>451</v>
      </c>
      <c r="FE35" s="72">
        <v>0</v>
      </c>
      <c r="FF35" s="72">
        <v>767</v>
      </c>
      <c r="FG35" s="72">
        <v>0</v>
      </c>
      <c r="FH35" s="72">
        <v>35</v>
      </c>
      <c r="FI35" s="74">
        <v>25</v>
      </c>
      <c r="FJ35" s="75">
        <v>0</v>
      </c>
      <c r="FK35" s="72">
        <v>0</v>
      </c>
      <c r="FL35" s="73">
        <v>0</v>
      </c>
      <c r="FM35" s="71">
        <v>0</v>
      </c>
      <c r="FN35" s="72">
        <v>0</v>
      </c>
      <c r="FO35" s="76">
        <v>0</v>
      </c>
      <c r="FP35" s="72">
        <v>0</v>
      </c>
      <c r="FQ35" s="72">
        <v>0</v>
      </c>
      <c r="FR35" s="72">
        <v>0</v>
      </c>
      <c r="FS35" s="72">
        <v>0</v>
      </c>
      <c r="FT35" s="76">
        <v>0</v>
      </c>
      <c r="FU35" s="74">
        <v>0</v>
      </c>
      <c r="FV35" s="75">
        <v>0</v>
      </c>
      <c r="FW35" s="72">
        <v>0</v>
      </c>
      <c r="FX35" s="72">
        <v>0</v>
      </c>
      <c r="FY35" s="72">
        <v>0</v>
      </c>
      <c r="FZ35" s="76">
        <v>0</v>
      </c>
      <c r="GA35" s="72">
        <v>0</v>
      </c>
      <c r="GB35" s="72">
        <v>330</v>
      </c>
      <c r="GC35" s="73">
        <v>1608</v>
      </c>
      <c r="GD35" s="75">
        <v>3646</v>
      </c>
      <c r="GE35" s="72">
        <v>0</v>
      </c>
      <c r="GF35" s="72">
        <v>0</v>
      </c>
      <c r="GG35" s="73">
        <v>3646</v>
      </c>
      <c r="GH35" s="71">
        <v>219</v>
      </c>
      <c r="GI35" s="72">
        <v>219</v>
      </c>
      <c r="GJ35" s="77">
        <f t="shared" si="4"/>
        <v>0.06006582556226</v>
      </c>
      <c r="GK35" s="75">
        <v>6056</v>
      </c>
      <c r="GL35" s="72">
        <v>0</v>
      </c>
      <c r="GM35" s="72">
        <v>0</v>
      </c>
      <c r="GN35" s="73">
        <v>6056</v>
      </c>
      <c r="GO35" s="71">
        <v>0</v>
      </c>
      <c r="GP35" s="72">
        <v>0</v>
      </c>
      <c r="GQ35" s="72">
        <v>0</v>
      </c>
      <c r="GR35" s="72">
        <v>919</v>
      </c>
      <c r="GS35" s="72">
        <v>0</v>
      </c>
      <c r="GT35" s="72">
        <v>26</v>
      </c>
      <c r="GU35" s="74">
        <v>0</v>
      </c>
      <c r="GV35" s="75">
        <v>0</v>
      </c>
      <c r="GW35" s="72">
        <v>0</v>
      </c>
      <c r="GX35" s="73">
        <v>0</v>
      </c>
      <c r="GY35" s="71">
        <v>0</v>
      </c>
      <c r="GZ35" s="72">
        <v>0</v>
      </c>
      <c r="HA35" s="76">
        <v>0</v>
      </c>
      <c r="HB35" s="72">
        <v>0</v>
      </c>
      <c r="HC35" s="72">
        <v>0</v>
      </c>
      <c r="HD35" s="72">
        <v>0</v>
      </c>
      <c r="HE35" s="72">
        <v>0</v>
      </c>
      <c r="HF35" s="76">
        <v>0</v>
      </c>
      <c r="HG35" s="74">
        <v>0</v>
      </c>
      <c r="HH35" s="75">
        <v>0</v>
      </c>
      <c r="HI35" s="72">
        <v>0</v>
      </c>
      <c r="HJ35" s="72">
        <v>0</v>
      </c>
      <c r="HK35" s="72">
        <v>0</v>
      </c>
      <c r="HL35" s="76">
        <v>0</v>
      </c>
      <c r="HM35" s="72">
        <v>0</v>
      </c>
      <c r="HN35" s="72">
        <v>330</v>
      </c>
      <c r="HO35" s="73">
        <v>1275</v>
      </c>
      <c r="HP35" s="75">
        <v>4781</v>
      </c>
      <c r="HQ35" s="72">
        <v>0</v>
      </c>
      <c r="HR35" s="72">
        <v>0</v>
      </c>
      <c r="HS35" s="73">
        <v>4781</v>
      </c>
      <c r="HT35" s="71">
        <v>287</v>
      </c>
      <c r="HU35" s="72">
        <v>287</v>
      </c>
      <c r="HV35" s="77">
        <f t="shared" si="5"/>
        <v>0.0600292825768668</v>
      </c>
    </row>
    <row r="36" spans="1:230" ht="12" customHeight="1">
      <c r="A36" s="60">
        <v>24</v>
      </c>
      <c r="B36" s="61" t="s">
        <v>113</v>
      </c>
      <c r="C36" s="62">
        <f>SUM(C13:C35)</f>
        <v>2480</v>
      </c>
      <c r="D36" s="63">
        <f>SUM(D13:D35)</f>
        <v>0</v>
      </c>
      <c r="E36" s="63">
        <f>SUM(E13:E35)</f>
        <v>0</v>
      </c>
      <c r="F36" s="64">
        <f>SUM(F13:F35)</f>
        <v>2480</v>
      </c>
      <c r="G36" s="62">
        <f>SUM(G13:G35)</f>
        <v>0</v>
      </c>
      <c r="H36" s="63">
        <f>SUM(H13:H35)</f>
        <v>78</v>
      </c>
      <c r="I36" s="63"/>
      <c r="J36" s="63">
        <f>SUM(J13:J35)</f>
        <v>707</v>
      </c>
      <c r="K36" s="63">
        <f>SUM(K13:K35)</f>
        <v>0</v>
      </c>
      <c r="L36" s="63">
        <f>SUM(L13:L35)</f>
        <v>82</v>
      </c>
      <c r="M36" s="65">
        <f>SUM(M13:M35)</f>
        <v>0</v>
      </c>
      <c r="N36" s="66">
        <f>SUM(N13:N35)</f>
        <v>0</v>
      </c>
      <c r="O36" s="63">
        <f>SUM(O13:O35)</f>
        <v>0</v>
      </c>
      <c r="P36" s="64">
        <f>SUM(P13:P35)</f>
        <v>0</v>
      </c>
      <c r="Q36" s="62">
        <f>SUM(Q13:Q35)</f>
        <v>0</v>
      </c>
      <c r="R36" s="63">
        <f>SUM(R13:R35)</f>
        <v>0</v>
      </c>
      <c r="S36" s="67">
        <f>SUM(S13:S35)</f>
        <v>0</v>
      </c>
      <c r="T36" s="63">
        <f>SUM(T13:T35)</f>
        <v>0</v>
      </c>
      <c r="U36" s="63">
        <f>SUM(U13:U35)</f>
        <v>0</v>
      </c>
      <c r="V36" s="63">
        <f>SUM(V13:V35)</f>
        <v>0</v>
      </c>
      <c r="W36" s="63">
        <f>SUM(W13:W35)</f>
        <v>0</v>
      </c>
      <c r="X36" s="67">
        <f>SUM(X13:X35)</f>
        <v>0</v>
      </c>
      <c r="Y36" s="65">
        <f>SUM(Y13:Y35)</f>
        <v>0</v>
      </c>
      <c r="Z36" s="66">
        <f>SUM(Z13:Z35)</f>
        <v>0</v>
      </c>
      <c r="AA36" s="63">
        <f>SUM(AA13:AA35)</f>
        <v>0</v>
      </c>
      <c r="AB36" s="63">
        <f>SUM(AB13:AB35)</f>
        <v>0</v>
      </c>
      <c r="AC36" s="63">
        <f>SUM(AC13:AC35)</f>
        <v>0</v>
      </c>
      <c r="AD36" s="67">
        <f>SUM(AD13:AD35)</f>
        <v>0</v>
      </c>
      <c r="AE36" s="63">
        <f>SUM(AE13:AE35)</f>
        <v>0</v>
      </c>
      <c r="AF36" s="63">
        <f>SUM(AF13:AF35)</f>
        <v>1320</v>
      </c>
      <c r="AG36" s="64">
        <f>SUM(AG13:AG35)</f>
        <v>2187</v>
      </c>
      <c r="AH36" s="66">
        <f>SUM(AH13:AH35)</f>
        <v>293</v>
      </c>
      <c r="AI36" s="63">
        <f>SUM(AI13:AI35)</f>
        <v>0</v>
      </c>
      <c r="AJ36" s="63">
        <f>SUM(AJ13:AJ35)</f>
        <v>0</v>
      </c>
      <c r="AK36" s="64">
        <f>SUM(AK13:AK35)</f>
        <v>293</v>
      </c>
      <c r="AL36" s="62">
        <f>SUM(AL13:AL35)</f>
        <v>17</v>
      </c>
      <c r="AM36" s="63">
        <f>SUM(AM13:AM35)</f>
        <v>17</v>
      </c>
      <c r="AN36" s="68">
        <f t="shared" si="0"/>
        <v>0.058020477815699696</v>
      </c>
      <c r="AO36" s="66">
        <f>SUM(AO13:AO35)</f>
        <v>26045</v>
      </c>
      <c r="AP36" s="63">
        <f>SUM(AP13:AP35)</f>
        <v>0</v>
      </c>
      <c r="AQ36" s="63">
        <f>SUM(AQ13:AQ35)</f>
        <v>0</v>
      </c>
      <c r="AR36" s="64">
        <f>SUM(AR13:AR35)</f>
        <v>26045</v>
      </c>
      <c r="AS36" s="62">
        <f>SUM(AS13:AS35)</f>
        <v>0</v>
      </c>
      <c r="AT36" s="63">
        <f>SUM(AT13:AT35)</f>
        <v>870</v>
      </c>
      <c r="AU36" s="63"/>
      <c r="AV36" s="63">
        <f>SUM(AV13:AV35)</f>
        <v>4032</v>
      </c>
      <c r="AW36" s="63">
        <f>SUM(AW13:AW35)</f>
        <v>0</v>
      </c>
      <c r="AX36" s="63">
        <f>SUM(AX13:AX35)</f>
        <v>516</v>
      </c>
      <c r="AY36" s="65">
        <f>SUM(AY13:AY35)</f>
        <v>103</v>
      </c>
      <c r="AZ36" s="66">
        <f>SUM(AZ13:AZ35)</f>
        <v>0</v>
      </c>
      <c r="BA36" s="63">
        <f>SUM(BA13:BA35)</f>
        <v>300</v>
      </c>
      <c r="BB36" s="64">
        <f>SUM(BB13:BB35)</f>
        <v>300</v>
      </c>
      <c r="BC36" s="62">
        <f>SUM(BC13:BC35)</f>
        <v>780</v>
      </c>
      <c r="BD36" s="63">
        <f>SUM(BD13:BD35)</f>
        <v>0</v>
      </c>
      <c r="BE36" s="67">
        <f>SUM(BE13:BE35)</f>
        <v>780</v>
      </c>
      <c r="BF36" s="63">
        <f>SUM(BF13:BF35)</f>
        <v>0</v>
      </c>
      <c r="BG36" s="63">
        <f>SUM(BG13:BG35)</f>
        <v>0</v>
      </c>
      <c r="BH36" s="63">
        <f>SUM(BH13:BH35)</f>
        <v>330</v>
      </c>
      <c r="BI36" s="63">
        <f>SUM(BI13:BI35)</f>
        <v>380</v>
      </c>
      <c r="BJ36" s="67">
        <f>SUM(BJ13:BJ35)</f>
        <v>710</v>
      </c>
      <c r="BK36" s="65">
        <f>SUM(BK13:BK35)</f>
        <v>110</v>
      </c>
      <c r="BL36" s="66">
        <f>SUM(BL13:BL35)</f>
        <v>990</v>
      </c>
      <c r="BM36" s="63">
        <f>SUM(BM13:BM35)</f>
        <v>0</v>
      </c>
      <c r="BN36" s="63">
        <f>SUM(BN13:BN35)</f>
        <v>0</v>
      </c>
      <c r="BO36" s="63">
        <f>SUM(BO13:BO35)</f>
        <v>0</v>
      </c>
      <c r="BP36" s="67">
        <f>SUM(BP13:BP35)</f>
        <v>990</v>
      </c>
      <c r="BQ36" s="63">
        <f>SUM(BQ13:BQ35)</f>
        <v>0</v>
      </c>
      <c r="BR36" s="63">
        <f>SUM(BR13:BR35)</f>
        <v>6930</v>
      </c>
      <c r="BS36" s="64">
        <f>SUM(BS13:BS35)</f>
        <v>15341</v>
      </c>
      <c r="BT36" s="66">
        <f>SUM(BT13:BT35)</f>
        <v>10704</v>
      </c>
      <c r="BU36" s="63">
        <f>SUM(BU13:BU35)</f>
        <v>0</v>
      </c>
      <c r="BV36" s="63">
        <f>SUM(BV13:BV35)</f>
        <v>0</v>
      </c>
      <c r="BW36" s="64">
        <f>SUM(BW13:BW35)</f>
        <v>10704</v>
      </c>
      <c r="BX36" s="62">
        <f>SUM(BX13:BX35)</f>
        <v>640</v>
      </c>
      <c r="BY36" s="63">
        <f>SUM(BY13:BY35)</f>
        <v>640</v>
      </c>
      <c r="BZ36" s="68">
        <f t="shared" si="1"/>
        <v>0.0597907324364723</v>
      </c>
      <c r="CA36" s="66">
        <f>SUM(CA13:CA35)</f>
        <v>10440</v>
      </c>
      <c r="CB36" s="63">
        <f>SUM(CB13:CB35)</f>
        <v>0</v>
      </c>
      <c r="CC36" s="63">
        <f>SUM(CC13:CC35)</f>
        <v>0</v>
      </c>
      <c r="CD36" s="64">
        <f>SUM(CD13:CD35)</f>
        <v>10440</v>
      </c>
      <c r="CE36" s="62">
        <f>SUM(CE13:CE35)</f>
        <v>0</v>
      </c>
      <c r="CF36" s="63">
        <f>SUM(CF13:CF35)</f>
        <v>961</v>
      </c>
      <c r="CG36" s="63"/>
      <c r="CH36" s="63">
        <f>SUM(CH13:CH35)</f>
        <v>1236</v>
      </c>
      <c r="CI36" s="63">
        <f>SUM(CI13:CI35)</f>
        <v>0</v>
      </c>
      <c r="CJ36" s="63">
        <f>SUM(CJ13:CJ35)</f>
        <v>163</v>
      </c>
      <c r="CK36" s="65">
        <f>SUM(CK13:CK35)</f>
        <v>13</v>
      </c>
      <c r="CL36" s="66">
        <f>SUM(CL13:CL35)</f>
        <v>0</v>
      </c>
      <c r="CM36" s="63">
        <f>SUM(CM13:CM35)</f>
        <v>0</v>
      </c>
      <c r="CN36" s="64">
        <f>SUM(CN13:CN35)</f>
        <v>0</v>
      </c>
      <c r="CO36" s="62">
        <f>SUM(CO13:CO35)</f>
        <v>0</v>
      </c>
      <c r="CP36" s="63">
        <f>SUM(CP13:CP35)</f>
        <v>0</v>
      </c>
      <c r="CQ36" s="67">
        <f>SUM(CQ13:CQ35)</f>
        <v>0</v>
      </c>
      <c r="CR36" s="63">
        <f>SUM(CR13:CR35)</f>
        <v>0</v>
      </c>
      <c r="CS36" s="63">
        <f>SUM(CS13:CS35)</f>
        <v>0</v>
      </c>
      <c r="CT36" s="63">
        <f>SUM(CT13:CT35)</f>
        <v>330</v>
      </c>
      <c r="CU36" s="63">
        <f>SUM(CU13:CU35)</f>
        <v>0</v>
      </c>
      <c r="CV36" s="67">
        <f>SUM(CV13:CV35)</f>
        <v>330</v>
      </c>
      <c r="CW36" s="65">
        <f>SUM(CW13:CW35)</f>
        <v>0</v>
      </c>
      <c r="CX36" s="66">
        <f>SUM(CX13:CX35)</f>
        <v>0</v>
      </c>
      <c r="CY36" s="63">
        <f>SUM(CY13:CY35)</f>
        <v>0</v>
      </c>
      <c r="CZ36" s="63">
        <f>SUM(CZ13:CZ35)</f>
        <v>0</v>
      </c>
      <c r="DA36" s="63">
        <f>SUM(DA13:DA35)</f>
        <v>0</v>
      </c>
      <c r="DB36" s="67">
        <f>SUM(DB13:DB35)</f>
        <v>0</v>
      </c>
      <c r="DC36" s="63">
        <f>SUM(DC13:DC35)</f>
        <v>0</v>
      </c>
      <c r="DD36" s="63">
        <f>SUM(DD13:DD35)</f>
        <v>1650</v>
      </c>
      <c r="DE36" s="64">
        <f>SUM(DE13:DE35)</f>
        <v>4353</v>
      </c>
      <c r="DF36" s="66">
        <f>SUM(DF13:DF35)</f>
        <v>6087</v>
      </c>
      <c r="DG36" s="63">
        <f>SUM(DG13:DG35)</f>
        <v>0</v>
      </c>
      <c r="DH36" s="63">
        <f>SUM(DH13:DH35)</f>
        <v>0</v>
      </c>
      <c r="DI36" s="64">
        <f>SUM(DI13:DI35)</f>
        <v>6087</v>
      </c>
      <c r="DJ36" s="62">
        <f>SUM(DJ13:DJ35)</f>
        <v>364</v>
      </c>
      <c r="DK36" s="63">
        <f>SUM(DK13:DK35)</f>
        <v>364</v>
      </c>
      <c r="DL36" s="68">
        <f t="shared" si="2"/>
        <v>0.0597995728601939</v>
      </c>
      <c r="DM36" s="66">
        <f>SUM(DM13:DM35)</f>
        <v>17618</v>
      </c>
      <c r="DN36" s="63">
        <f>SUM(DN13:DN35)</f>
        <v>0</v>
      </c>
      <c r="DO36" s="63">
        <f>SUM(DO13:DO35)</f>
        <v>0</v>
      </c>
      <c r="DP36" s="64">
        <f>SUM(DP13:DP35)</f>
        <v>17618</v>
      </c>
      <c r="DQ36" s="62">
        <f>SUM(DQ13:DQ35)</f>
        <v>0</v>
      </c>
      <c r="DR36" s="63">
        <f>SUM(DR13:DR35)</f>
        <v>0</v>
      </c>
      <c r="DS36" s="63"/>
      <c r="DT36" s="63">
        <f>SUM(DT13:DT35)</f>
        <v>3031</v>
      </c>
      <c r="DU36" s="63">
        <f>SUM(DU13:DU35)</f>
        <v>0</v>
      </c>
      <c r="DV36" s="63">
        <f>SUM(DV13:DV35)</f>
        <v>209</v>
      </c>
      <c r="DW36" s="65">
        <f>SUM(DW13:DW35)</f>
        <v>33</v>
      </c>
      <c r="DX36" s="66">
        <f>SUM(DX13:DX35)</f>
        <v>260</v>
      </c>
      <c r="DY36" s="63">
        <f>SUM(DY13:DY35)</f>
        <v>0</v>
      </c>
      <c r="DZ36" s="64">
        <f>SUM(DZ13:DZ35)</f>
        <v>260</v>
      </c>
      <c r="EA36" s="62">
        <f>SUM(EA13:EA35)</f>
        <v>260</v>
      </c>
      <c r="EB36" s="63">
        <f>SUM(EB13:EB35)</f>
        <v>0</v>
      </c>
      <c r="EC36" s="67">
        <f>SUM(EC13:EC35)</f>
        <v>260</v>
      </c>
      <c r="ED36" s="63">
        <f>SUM(ED13:ED35)</f>
        <v>0</v>
      </c>
      <c r="EE36" s="63">
        <f>SUM(EE13:EE35)</f>
        <v>0</v>
      </c>
      <c r="EF36" s="63">
        <f>SUM(EF13:EF35)</f>
        <v>0</v>
      </c>
      <c r="EG36" s="63">
        <f>SUM(EG13:EG35)</f>
        <v>0</v>
      </c>
      <c r="EH36" s="67">
        <f>SUM(EH13:EH35)</f>
        <v>0</v>
      </c>
      <c r="EI36" s="65">
        <f>SUM(EI13:EI35)</f>
        <v>0</v>
      </c>
      <c r="EJ36" s="66">
        <f>SUM(EJ13:EJ35)</f>
        <v>0</v>
      </c>
      <c r="EK36" s="63">
        <f>SUM(EK13:EK35)</f>
        <v>0</v>
      </c>
      <c r="EL36" s="63">
        <f>SUM(EL13:EL35)</f>
        <v>0</v>
      </c>
      <c r="EM36" s="63">
        <f>SUM(EM13:EM35)</f>
        <v>0</v>
      </c>
      <c r="EN36" s="67">
        <f>SUM(EN13:EN35)</f>
        <v>0</v>
      </c>
      <c r="EO36" s="63">
        <f>SUM(EO13:EO35)</f>
        <v>0</v>
      </c>
      <c r="EP36" s="63">
        <f>SUM(EP13:EP35)</f>
        <v>1650</v>
      </c>
      <c r="EQ36" s="64">
        <f>SUM(EQ13:EQ35)</f>
        <v>5443</v>
      </c>
      <c r="ER36" s="66">
        <f>SUM(ER13:ER35)</f>
        <v>12175</v>
      </c>
      <c r="ES36" s="63">
        <f>SUM(ES13:ES35)</f>
        <v>0</v>
      </c>
      <c r="ET36" s="63">
        <f>SUM(ET13:ET35)</f>
        <v>0</v>
      </c>
      <c r="EU36" s="64">
        <f>SUM(EU13:EU35)</f>
        <v>12175</v>
      </c>
      <c r="EV36" s="62">
        <f>SUM(EV13:EV35)</f>
        <v>730</v>
      </c>
      <c r="EW36" s="63">
        <f>SUM(EW13:EW35)</f>
        <v>730</v>
      </c>
      <c r="EX36" s="68">
        <f t="shared" si="3"/>
        <v>0.059958932238193006</v>
      </c>
      <c r="EY36" s="66">
        <f>SUM(EY13:EY35)</f>
        <v>34213</v>
      </c>
      <c r="EZ36" s="63">
        <f>SUM(EZ13:EZ35)</f>
        <v>0</v>
      </c>
      <c r="FA36" s="63">
        <f>SUM(FA13:FA35)</f>
        <v>0</v>
      </c>
      <c r="FB36" s="64">
        <f>SUM(FB13:FB35)</f>
        <v>34213</v>
      </c>
      <c r="FC36" s="62">
        <f>SUM(FC13:FC35)</f>
        <v>0</v>
      </c>
      <c r="FD36" s="63">
        <f>SUM(FD13:FD35)</f>
        <v>889</v>
      </c>
      <c r="FE36" s="63"/>
      <c r="FF36" s="63">
        <f>SUM(FF13:FF35)</f>
        <v>4513</v>
      </c>
      <c r="FG36" s="63">
        <f>SUM(FG13:FG35)</f>
        <v>46</v>
      </c>
      <c r="FH36" s="63">
        <f>SUM(FH13:FH35)</f>
        <v>268</v>
      </c>
      <c r="FI36" s="65">
        <f>SUM(FI13:FI35)</f>
        <v>64</v>
      </c>
      <c r="FJ36" s="66">
        <f>SUM(FJ13:FJ35)</f>
        <v>0</v>
      </c>
      <c r="FK36" s="63">
        <f>SUM(FK13:FK35)</f>
        <v>300</v>
      </c>
      <c r="FL36" s="64">
        <f>SUM(FL13:FL35)</f>
        <v>300</v>
      </c>
      <c r="FM36" s="62">
        <f>SUM(FM13:FM35)</f>
        <v>0</v>
      </c>
      <c r="FN36" s="63">
        <f>SUM(FN13:FN35)</f>
        <v>0</v>
      </c>
      <c r="FO36" s="67">
        <f>SUM(FO13:FO35)</f>
        <v>0</v>
      </c>
      <c r="FP36" s="63">
        <f>SUM(FP13:FP35)</f>
        <v>0</v>
      </c>
      <c r="FQ36" s="63">
        <f>SUM(FQ13:FQ35)</f>
        <v>0</v>
      </c>
      <c r="FR36" s="63">
        <f>SUM(FR13:FR35)</f>
        <v>990</v>
      </c>
      <c r="FS36" s="63">
        <f>SUM(FS13:FS35)</f>
        <v>0</v>
      </c>
      <c r="FT36" s="67">
        <f>SUM(FT13:FT35)</f>
        <v>990</v>
      </c>
      <c r="FU36" s="65">
        <f>SUM(FU13:FU35)</f>
        <v>0</v>
      </c>
      <c r="FV36" s="66">
        <f>SUM(FV13:FV35)</f>
        <v>0</v>
      </c>
      <c r="FW36" s="63">
        <f>SUM(FW13:FW35)</f>
        <v>0</v>
      </c>
      <c r="FX36" s="63">
        <f>SUM(FX13:FX35)</f>
        <v>380</v>
      </c>
      <c r="FY36" s="63">
        <f>SUM(FY13:FY35)</f>
        <v>0</v>
      </c>
      <c r="FZ36" s="67">
        <f>SUM(FZ13:FZ35)</f>
        <v>380</v>
      </c>
      <c r="GA36" s="63">
        <f>SUM(GA13:GA35)</f>
        <v>0</v>
      </c>
      <c r="GB36" s="63">
        <f>SUM(GB13:GB35)</f>
        <v>2310</v>
      </c>
      <c r="GC36" s="64">
        <f>SUM(GC13:GC35)</f>
        <v>9760</v>
      </c>
      <c r="GD36" s="66">
        <f>SUM(GD13:GD35)</f>
        <v>24453</v>
      </c>
      <c r="GE36" s="63">
        <f>SUM(GE13:GE35)</f>
        <v>0</v>
      </c>
      <c r="GF36" s="63">
        <f>SUM(GF13:GF35)</f>
        <v>0</v>
      </c>
      <c r="GG36" s="64">
        <f>SUM(GG13:GG35)</f>
        <v>24453</v>
      </c>
      <c r="GH36" s="62">
        <f>SUM(GH13:GH35)</f>
        <v>1467</v>
      </c>
      <c r="GI36" s="63">
        <f>SUM(GI13:GI35)</f>
        <v>1467</v>
      </c>
      <c r="GJ36" s="68">
        <f t="shared" si="4"/>
        <v>0.0599926389400074</v>
      </c>
      <c r="GK36" s="66">
        <f>SUM(GK13:GK35)</f>
        <v>17916</v>
      </c>
      <c r="GL36" s="63">
        <f>SUM(GL13:GL35)</f>
        <v>0</v>
      </c>
      <c r="GM36" s="63">
        <f>SUM(GM13:GM35)</f>
        <v>0</v>
      </c>
      <c r="GN36" s="64">
        <f>SUM(GN13:GN35)</f>
        <v>17916</v>
      </c>
      <c r="GO36" s="62">
        <f>SUM(GO13:GO35)</f>
        <v>0</v>
      </c>
      <c r="GP36" s="63">
        <f>SUM(GP13:GP35)</f>
        <v>420</v>
      </c>
      <c r="GQ36" s="63"/>
      <c r="GR36" s="63">
        <f>SUM(GR13:GR35)</f>
        <v>1617</v>
      </c>
      <c r="GS36" s="63">
        <f>SUM(GS13:GS35)</f>
        <v>0</v>
      </c>
      <c r="GT36" s="63">
        <f>SUM(GT13:GT35)</f>
        <v>131</v>
      </c>
      <c r="GU36" s="65">
        <f>SUM(GU13:GU35)</f>
        <v>15</v>
      </c>
      <c r="GV36" s="66">
        <f>SUM(GV13:GV35)</f>
        <v>0</v>
      </c>
      <c r="GW36" s="63">
        <f>SUM(GW13:GW35)</f>
        <v>0</v>
      </c>
      <c r="GX36" s="64">
        <f>SUM(GX13:GX35)</f>
        <v>0</v>
      </c>
      <c r="GY36" s="62">
        <f>SUM(GY13:GY35)</f>
        <v>0</v>
      </c>
      <c r="GZ36" s="63">
        <f>SUM(GZ13:GZ35)</f>
        <v>0</v>
      </c>
      <c r="HA36" s="67">
        <f>SUM(HA13:HA35)</f>
        <v>0</v>
      </c>
      <c r="HB36" s="63">
        <f>SUM(HB13:HB35)</f>
        <v>0</v>
      </c>
      <c r="HC36" s="63">
        <f>SUM(HC13:HC35)</f>
        <v>0</v>
      </c>
      <c r="HD36" s="63">
        <f>SUM(HD13:HD35)</f>
        <v>0</v>
      </c>
      <c r="HE36" s="63">
        <f>SUM(HE13:HE35)</f>
        <v>0</v>
      </c>
      <c r="HF36" s="67">
        <f>SUM(HF13:HF35)</f>
        <v>0</v>
      </c>
      <c r="HG36" s="65">
        <f>SUM(HG13:HG35)</f>
        <v>0</v>
      </c>
      <c r="HH36" s="66">
        <f>SUM(HH13:HH35)</f>
        <v>0</v>
      </c>
      <c r="HI36" s="63">
        <f>SUM(HI13:HI35)</f>
        <v>0</v>
      </c>
      <c r="HJ36" s="63">
        <f>SUM(HJ13:HJ35)</f>
        <v>0</v>
      </c>
      <c r="HK36" s="63">
        <f>SUM(HK13:HK35)</f>
        <v>0</v>
      </c>
      <c r="HL36" s="67">
        <f>SUM(HL13:HL35)</f>
        <v>0</v>
      </c>
      <c r="HM36" s="63">
        <f>SUM(HM13:HM35)</f>
        <v>0</v>
      </c>
      <c r="HN36" s="63">
        <f>SUM(HN13:HN35)</f>
        <v>990</v>
      </c>
      <c r="HO36" s="64">
        <f>SUM(HO13:HO35)</f>
        <v>3173</v>
      </c>
      <c r="HP36" s="66">
        <f>SUM(HP13:HP35)</f>
        <v>14743</v>
      </c>
      <c r="HQ36" s="63">
        <f>SUM(HQ13:HQ35)</f>
        <v>0</v>
      </c>
      <c r="HR36" s="63">
        <f>SUM(HR13:HR35)</f>
        <v>0</v>
      </c>
      <c r="HS36" s="64">
        <f>SUM(HS13:HS35)</f>
        <v>14743</v>
      </c>
      <c r="HT36" s="62">
        <f>SUM(HT13:HT35)</f>
        <v>885</v>
      </c>
      <c r="HU36" s="63">
        <f>SUM(HU13:HU35)</f>
        <v>885</v>
      </c>
      <c r="HV36" s="68">
        <f t="shared" si="5"/>
        <v>0.0600284880960456</v>
      </c>
    </row>
    <row r="37" spans="1:230" ht="12" customHeight="1">
      <c r="A37" s="69">
        <v>25</v>
      </c>
      <c r="B37" s="70" t="s">
        <v>114</v>
      </c>
      <c r="C37" s="71">
        <v>12841</v>
      </c>
      <c r="D37" s="72">
        <v>0</v>
      </c>
      <c r="E37" s="72">
        <v>0</v>
      </c>
      <c r="F37" s="73">
        <v>12841</v>
      </c>
      <c r="G37" s="71">
        <v>0</v>
      </c>
      <c r="H37" s="72">
        <v>1306</v>
      </c>
      <c r="I37" s="72">
        <v>0</v>
      </c>
      <c r="J37" s="72">
        <v>3536</v>
      </c>
      <c r="K37" s="72">
        <v>0</v>
      </c>
      <c r="L37" s="72">
        <v>595</v>
      </c>
      <c r="M37" s="74">
        <v>60</v>
      </c>
      <c r="N37" s="75">
        <v>0</v>
      </c>
      <c r="O37" s="72">
        <v>300</v>
      </c>
      <c r="P37" s="73">
        <v>300</v>
      </c>
      <c r="Q37" s="71">
        <v>0</v>
      </c>
      <c r="R37" s="72">
        <v>0</v>
      </c>
      <c r="S37" s="76">
        <v>0</v>
      </c>
      <c r="T37" s="72">
        <v>0</v>
      </c>
      <c r="U37" s="72">
        <v>0</v>
      </c>
      <c r="V37" s="72">
        <v>0</v>
      </c>
      <c r="W37" s="72">
        <v>0</v>
      </c>
      <c r="X37" s="76">
        <v>0</v>
      </c>
      <c r="Y37" s="74">
        <v>30</v>
      </c>
      <c r="Z37" s="75">
        <v>330</v>
      </c>
      <c r="AA37" s="72">
        <v>0</v>
      </c>
      <c r="AB37" s="72">
        <v>0</v>
      </c>
      <c r="AC37" s="72">
        <v>0</v>
      </c>
      <c r="AD37" s="76">
        <v>330</v>
      </c>
      <c r="AE37" s="72">
        <v>230</v>
      </c>
      <c r="AF37" s="72">
        <v>5610</v>
      </c>
      <c r="AG37" s="73">
        <v>11997</v>
      </c>
      <c r="AH37" s="75">
        <v>844</v>
      </c>
      <c r="AI37" s="72">
        <v>0</v>
      </c>
      <c r="AJ37" s="72">
        <v>0</v>
      </c>
      <c r="AK37" s="73">
        <v>844</v>
      </c>
      <c r="AL37" s="71">
        <v>49</v>
      </c>
      <c r="AM37" s="72">
        <v>49</v>
      </c>
      <c r="AN37" s="78">
        <f t="shared" si="0"/>
        <v>0.0580568720379147</v>
      </c>
      <c r="AO37" s="75">
        <v>188690</v>
      </c>
      <c r="AP37" s="72">
        <v>0</v>
      </c>
      <c r="AQ37" s="72">
        <v>0</v>
      </c>
      <c r="AR37" s="73">
        <v>188690</v>
      </c>
      <c r="AS37" s="71">
        <v>0</v>
      </c>
      <c r="AT37" s="72">
        <v>7417</v>
      </c>
      <c r="AU37" s="72">
        <v>0</v>
      </c>
      <c r="AV37" s="72">
        <v>41280</v>
      </c>
      <c r="AW37" s="72">
        <v>3000</v>
      </c>
      <c r="AX37" s="72">
        <v>3908</v>
      </c>
      <c r="AY37" s="74">
        <v>835</v>
      </c>
      <c r="AZ37" s="75">
        <v>2080</v>
      </c>
      <c r="BA37" s="72">
        <v>1800</v>
      </c>
      <c r="BB37" s="73">
        <v>3880</v>
      </c>
      <c r="BC37" s="71">
        <v>1040</v>
      </c>
      <c r="BD37" s="72">
        <v>0</v>
      </c>
      <c r="BE37" s="76">
        <v>1040</v>
      </c>
      <c r="BF37" s="72">
        <v>260</v>
      </c>
      <c r="BG37" s="72">
        <v>0</v>
      </c>
      <c r="BH37" s="72">
        <v>3960</v>
      </c>
      <c r="BI37" s="72">
        <v>4940</v>
      </c>
      <c r="BJ37" s="76">
        <v>8900</v>
      </c>
      <c r="BK37" s="74">
        <v>260</v>
      </c>
      <c r="BL37" s="75">
        <v>2970</v>
      </c>
      <c r="BM37" s="72">
        <v>3150</v>
      </c>
      <c r="BN37" s="72">
        <v>1900</v>
      </c>
      <c r="BO37" s="72">
        <v>4500</v>
      </c>
      <c r="BP37" s="76">
        <v>12520</v>
      </c>
      <c r="BQ37" s="72">
        <v>690</v>
      </c>
      <c r="BR37" s="72">
        <v>43230</v>
      </c>
      <c r="BS37" s="73">
        <v>127220</v>
      </c>
      <c r="BT37" s="75">
        <v>61470</v>
      </c>
      <c r="BU37" s="72">
        <v>0</v>
      </c>
      <c r="BV37" s="72">
        <v>0</v>
      </c>
      <c r="BW37" s="73">
        <v>61470</v>
      </c>
      <c r="BX37" s="71">
        <v>3682</v>
      </c>
      <c r="BY37" s="72">
        <v>3682</v>
      </c>
      <c r="BZ37" s="78">
        <f t="shared" si="1"/>
        <v>0.0598991377907923</v>
      </c>
      <c r="CA37" s="75">
        <v>163788</v>
      </c>
      <c r="CB37" s="72">
        <v>0</v>
      </c>
      <c r="CC37" s="72">
        <v>0</v>
      </c>
      <c r="CD37" s="73">
        <v>163788</v>
      </c>
      <c r="CE37" s="71">
        <v>0</v>
      </c>
      <c r="CF37" s="72">
        <v>3140</v>
      </c>
      <c r="CG37" s="72">
        <v>0</v>
      </c>
      <c r="CH37" s="72">
        <v>28431</v>
      </c>
      <c r="CI37" s="72">
        <v>1440</v>
      </c>
      <c r="CJ37" s="72">
        <v>2688</v>
      </c>
      <c r="CK37" s="74">
        <v>558</v>
      </c>
      <c r="CL37" s="75">
        <v>520</v>
      </c>
      <c r="CM37" s="72">
        <v>300</v>
      </c>
      <c r="CN37" s="73">
        <v>820</v>
      </c>
      <c r="CO37" s="71">
        <v>0</v>
      </c>
      <c r="CP37" s="72">
        <v>0</v>
      </c>
      <c r="CQ37" s="76">
        <v>0</v>
      </c>
      <c r="CR37" s="72">
        <v>0</v>
      </c>
      <c r="CS37" s="72">
        <v>0</v>
      </c>
      <c r="CT37" s="72">
        <v>1980</v>
      </c>
      <c r="CU37" s="72">
        <v>1520</v>
      </c>
      <c r="CV37" s="76">
        <v>3500</v>
      </c>
      <c r="CW37" s="74">
        <v>550</v>
      </c>
      <c r="CX37" s="75">
        <v>2640</v>
      </c>
      <c r="CY37" s="72">
        <v>1800</v>
      </c>
      <c r="CZ37" s="72">
        <v>0</v>
      </c>
      <c r="DA37" s="72">
        <v>1800</v>
      </c>
      <c r="DB37" s="76">
        <v>6240</v>
      </c>
      <c r="DC37" s="72">
        <v>0</v>
      </c>
      <c r="DD37" s="72">
        <v>21450</v>
      </c>
      <c r="DE37" s="73">
        <v>68817</v>
      </c>
      <c r="DF37" s="75">
        <v>94971</v>
      </c>
      <c r="DG37" s="72">
        <v>0</v>
      </c>
      <c r="DH37" s="72">
        <v>0</v>
      </c>
      <c r="DI37" s="73">
        <v>94971</v>
      </c>
      <c r="DJ37" s="71">
        <v>5692</v>
      </c>
      <c r="DK37" s="72">
        <v>5692</v>
      </c>
      <c r="DL37" s="78">
        <f t="shared" si="2"/>
        <v>0.0599340851417801</v>
      </c>
      <c r="DM37" s="75">
        <v>123978</v>
      </c>
      <c r="DN37" s="72">
        <v>0</v>
      </c>
      <c r="DO37" s="72">
        <v>0</v>
      </c>
      <c r="DP37" s="73">
        <v>123978</v>
      </c>
      <c r="DQ37" s="71">
        <v>0</v>
      </c>
      <c r="DR37" s="72">
        <v>3570</v>
      </c>
      <c r="DS37" s="72">
        <v>0</v>
      </c>
      <c r="DT37" s="72">
        <v>17878</v>
      </c>
      <c r="DU37" s="72">
        <v>1480</v>
      </c>
      <c r="DV37" s="72">
        <v>1384</v>
      </c>
      <c r="DW37" s="74">
        <v>399</v>
      </c>
      <c r="DX37" s="75">
        <v>260</v>
      </c>
      <c r="DY37" s="72">
        <v>0</v>
      </c>
      <c r="DZ37" s="73">
        <v>260</v>
      </c>
      <c r="EA37" s="71">
        <v>260</v>
      </c>
      <c r="EB37" s="72">
        <v>0</v>
      </c>
      <c r="EC37" s="76">
        <v>260</v>
      </c>
      <c r="ED37" s="72">
        <v>0</v>
      </c>
      <c r="EE37" s="72">
        <v>0</v>
      </c>
      <c r="EF37" s="72">
        <v>990</v>
      </c>
      <c r="EG37" s="72">
        <v>1140</v>
      </c>
      <c r="EH37" s="76">
        <v>2130</v>
      </c>
      <c r="EI37" s="74">
        <v>210</v>
      </c>
      <c r="EJ37" s="75">
        <v>660</v>
      </c>
      <c r="EK37" s="72">
        <v>1800</v>
      </c>
      <c r="EL37" s="72">
        <v>0</v>
      </c>
      <c r="EM37" s="72">
        <v>1800</v>
      </c>
      <c r="EN37" s="76">
        <v>4260</v>
      </c>
      <c r="EO37" s="72">
        <v>0</v>
      </c>
      <c r="EP37" s="72">
        <v>10890</v>
      </c>
      <c r="EQ37" s="73">
        <v>42721</v>
      </c>
      <c r="ER37" s="75">
        <v>81257</v>
      </c>
      <c r="ES37" s="72">
        <v>0</v>
      </c>
      <c r="ET37" s="72">
        <v>0</v>
      </c>
      <c r="EU37" s="73">
        <v>81257</v>
      </c>
      <c r="EV37" s="71">
        <v>4878</v>
      </c>
      <c r="EW37" s="72">
        <v>4878</v>
      </c>
      <c r="EX37" s="78">
        <f t="shared" si="3"/>
        <v>0.0600317511106735</v>
      </c>
      <c r="EY37" s="75">
        <v>47178</v>
      </c>
      <c r="EZ37" s="72">
        <v>0</v>
      </c>
      <c r="FA37" s="72">
        <v>0</v>
      </c>
      <c r="FB37" s="73">
        <v>47178</v>
      </c>
      <c r="FC37" s="71">
        <v>0</v>
      </c>
      <c r="FD37" s="72">
        <v>970</v>
      </c>
      <c r="FE37" s="72">
        <v>0</v>
      </c>
      <c r="FF37" s="72">
        <v>5506</v>
      </c>
      <c r="FG37" s="72">
        <v>1080</v>
      </c>
      <c r="FH37" s="72">
        <v>385</v>
      </c>
      <c r="FI37" s="74">
        <v>119</v>
      </c>
      <c r="FJ37" s="75">
        <v>260</v>
      </c>
      <c r="FK37" s="72">
        <v>0</v>
      </c>
      <c r="FL37" s="73">
        <v>260</v>
      </c>
      <c r="FM37" s="71">
        <v>0</v>
      </c>
      <c r="FN37" s="72">
        <v>0</v>
      </c>
      <c r="FO37" s="76">
        <v>0</v>
      </c>
      <c r="FP37" s="72">
        <v>0</v>
      </c>
      <c r="FQ37" s="72">
        <v>0</v>
      </c>
      <c r="FR37" s="72">
        <v>0</v>
      </c>
      <c r="FS37" s="72">
        <v>380</v>
      </c>
      <c r="FT37" s="76">
        <v>380</v>
      </c>
      <c r="FU37" s="74">
        <v>330</v>
      </c>
      <c r="FV37" s="75">
        <v>660</v>
      </c>
      <c r="FW37" s="72">
        <v>0</v>
      </c>
      <c r="FX37" s="72">
        <v>0</v>
      </c>
      <c r="FY37" s="72">
        <v>450</v>
      </c>
      <c r="FZ37" s="76">
        <v>1110</v>
      </c>
      <c r="GA37" s="72">
        <v>0</v>
      </c>
      <c r="GB37" s="72">
        <v>3300</v>
      </c>
      <c r="GC37" s="73">
        <v>13440</v>
      </c>
      <c r="GD37" s="75">
        <v>33738</v>
      </c>
      <c r="GE37" s="72">
        <v>0</v>
      </c>
      <c r="GF37" s="72">
        <v>0</v>
      </c>
      <c r="GG37" s="73">
        <v>33738</v>
      </c>
      <c r="GH37" s="71">
        <v>2026</v>
      </c>
      <c r="GI37" s="72">
        <v>2026</v>
      </c>
      <c r="GJ37" s="78">
        <f t="shared" si="4"/>
        <v>0.060050981089572596</v>
      </c>
      <c r="GK37" s="75">
        <v>88511</v>
      </c>
      <c r="GL37" s="72">
        <v>0</v>
      </c>
      <c r="GM37" s="72">
        <v>0</v>
      </c>
      <c r="GN37" s="73">
        <v>88511</v>
      </c>
      <c r="GO37" s="71">
        <v>1392</v>
      </c>
      <c r="GP37" s="72">
        <v>3016</v>
      </c>
      <c r="GQ37" s="72">
        <v>0</v>
      </c>
      <c r="GR37" s="72">
        <v>10607</v>
      </c>
      <c r="GS37" s="72">
        <v>0</v>
      </c>
      <c r="GT37" s="72">
        <v>658</v>
      </c>
      <c r="GU37" s="74">
        <v>190</v>
      </c>
      <c r="GV37" s="75">
        <v>0</v>
      </c>
      <c r="GW37" s="72">
        <v>300</v>
      </c>
      <c r="GX37" s="73">
        <v>300</v>
      </c>
      <c r="GY37" s="71">
        <v>0</v>
      </c>
      <c r="GZ37" s="72">
        <v>0</v>
      </c>
      <c r="HA37" s="76">
        <v>0</v>
      </c>
      <c r="HB37" s="72">
        <v>0</v>
      </c>
      <c r="HC37" s="72">
        <v>0</v>
      </c>
      <c r="HD37" s="72">
        <v>330</v>
      </c>
      <c r="HE37" s="72">
        <v>380</v>
      </c>
      <c r="HF37" s="76">
        <v>710</v>
      </c>
      <c r="HG37" s="74">
        <v>0</v>
      </c>
      <c r="HH37" s="75">
        <v>0</v>
      </c>
      <c r="HI37" s="72">
        <v>450</v>
      </c>
      <c r="HJ37" s="72">
        <v>0</v>
      </c>
      <c r="HK37" s="72">
        <v>450</v>
      </c>
      <c r="HL37" s="76">
        <v>900</v>
      </c>
      <c r="HM37" s="72">
        <v>230</v>
      </c>
      <c r="HN37" s="72">
        <v>4620</v>
      </c>
      <c r="HO37" s="73">
        <v>22623</v>
      </c>
      <c r="HP37" s="75">
        <v>65888</v>
      </c>
      <c r="HQ37" s="72">
        <v>0</v>
      </c>
      <c r="HR37" s="72">
        <v>0</v>
      </c>
      <c r="HS37" s="73">
        <v>65888</v>
      </c>
      <c r="HT37" s="71">
        <v>3954</v>
      </c>
      <c r="HU37" s="72">
        <v>3954</v>
      </c>
      <c r="HV37" s="78">
        <f t="shared" si="5"/>
        <v>0.0600109276347742</v>
      </c>
    </row>
    <row r="38" spans="1:230" ht="12" customHeight="1">
      <c r="A38" s="79">
        <v>26</v>
      </c>
      <c r="B38" s="80" t="s">
        <v>115</v>
      </c>
      <c r="C38" s="81">
        <f>C36+C37</f>
        <v>15321</v>
      </c>
      <c r="D38" s="82">
        <f>D36+D37</f>
        <v>0</v>
      </c>
      <c r="E38" s="82">
        <f>E36+E37</f>
        <v>0</v>
      </c>
      <c r="F38" s="83">
        <f>F36+F37</f>
        <v>15321</v>
      </c>
      <c r="G38" s="81">
        <f>G36+G37</f>
        <v>0</v>
      </c>
      <c r="H38" s="82">
        <f>H36+H37</f>
        <v>1384</v>
      </c>
      <c r="I38" s="82"/>
      <c r="J38" s="82">
        <f>J36+J37</f>
        <v>4243</v>
      </c>
      <c r="K38" s="82">
        <f>K36+K37</f>
        <v>0</v>
      </c>
      <c r="L38" s="82">
        <f>L36+L37</f>
        <v>677</v>
      </c>
      <c r="M38" s="84">
        <f>M36+M37</f>
        <v>60</v>
      </c>
      <c r="N38" s="85">
        <f>N36+N37</f>
        <v>0</v>
      </c>
      <c r="O38" s="82">
        <f>O36+O37</f>
        <v>300</v>
      </c>
      <c r="P38" s="83">
        <f>P36+P37</f>
        <v>300</v>
      </c>
      <c r="Q38" s="81">
        <f>Q36+Q37</f>
        <v>0</v>
      </c>
      <c r="R38" s="82">
        <f>R36+R37</f>
        <v>0</v>
      </c>
      <c r="S38" s="86">
        <f>S36+S37</f>
        <v>0</v>
      </c>
      <c r="T38" s="82">
        <f>T36+T37</f>
        <v>0</v>
      </c>
      <c r="U38" s="82">
        <f>U36+U37</f>
        <v>0</v>
      </c>
      <c r="V38" s="82">
        <f>V36+V37</f>
        <v>0</v>
      </c>
      <c r="W38" s="82">
        <f>W36+W37</f>
        <v>0</v>
      </c>
      <c r="X38" s="86">
        <f>X36+X37</f>
        <v>0</v>
      </c>
      <c r="Y38" s="84">
        <f>Y36+Y37</f>
        <v>30</v>
      </c>
      <c r="Z38" s="85">
        <f>Z36+Z37</f>
        <v>330</v>
      </c>
      <c r="AA38" s="82">
        <f>AA36+AA37</f>
        <v>0</v>
      </c>
      <c r="AB38" s="82">
        <f>AB36+AB37</f>
        <v>0</v>
      </c>
      <c r="AC38" s="82">
        <f>AC36+AC37</f>
        <v>0</v>
      </c>
      <c r="AD38" s="86">
        <f>AD36+AD37</f>
        <v>330</v>
      </c>
      <c r="AE38" s="82">
        <f>AE36+AE37</f>
        <v>230</v>
      </c>
      <c r="AF38" s="82">
        <f>AF36+AF37</f>
        <v>6930</v>
      </c>
      <c r="AG38" s="83">
        <f>AG36+AG37</f>
        <v>14184</v>
      </c>
      <c r="AH38" s="85">
        <f>AH36+AH37</f>
        <v>1137</v>
      </c>
      <c r="AI38" s="82">
        <f>AI36+AI37</f>
        <v>0</v>
      </c>
      <c r="AJ38" s="82">
        <f>AJ36+AJ37</f>
        <v>0</v>
      </c>
      <c r="AK38" s="83">
        <f>AK36+AK37</f>
        <v>1137</v>
      </c>
      <c r="AL38" s="81">
        <f>AL36+AL37</f>
        <v>66</v>
      </c>
      <c r="AM38" s="82">
        <f>AM36+AM37</f>
        <v>66</v>
      </c>
      <c r="AN38" s="87">
        <f t="shared" si="0"/>
        <v>0.058047493403693896</v>
      </c>
      <c r="AO38" s="85">
        <f>AO36+AO37</f>
        <v>214735</v>
      </c>
      <c r="AP38" s="82">
        <f>AP36+AP37</f>
        <v>0</v>
      </c>
      <c r="AQ38" s="82">
        <f>AQ36+AQ37</f>
        <v>0</v>
      </c>
      <c r="AR38" s="83">
        <f>AR36+AR37</f>
        <v>214735</v>
      </c>
      <c r="AS38" s="81">
        <f>AS36+AS37</f>
        <v>0</v>
      </c>
      <c r="AT38" s="82">
        <f>AT36+AT37</f>
        <v>8287</v>
      </c>
      <c r="AU38" s="82"/>
      <c r="AV38" s="82">
        <f>AV36+AV37</f>
        <v>45312</v>
      </c>
      <c r="AW38" s="82">
        <f>AW36+AW37</f>
        <v>3000</v>
      </c>
      <c r="AX38" s="82">
        <f>AX36+AX37</f>
        <v>4424</v>
      </c>
      <c r="AY38" s="84">
        <f>AY36+AY37</f>
        <v>938</v>
      </c>
      <c r="AZ38" s="85">
        <f>AZ36+AZ37</f>
        <v>2080</v>
      </c>
      <c r="BA38" s="82">
        <f>BA36+BA37</f>
        <v>2100</v>
      </c>
      <c r="BB38" s="83">
        <f>BB36+BB37</f>
        <v>4180</v>
      </c>
      <c r="BC38" s="81">
        <f>BC36+BC37</f>
        <v>1820</v>
      </c>
      <c r="BD38" s="82">
        <f>BD36+BD37</f>
        <v>0</v>
      </c>
      <c r="BE38" s="86">
        <f>BE36+BE37</f>
        <v>1820</v>
      </c>
      <c r="BF38" s="82">
        <f>BF36+BF37</f>
        <v>260</v>
      </c>
      <c r="BG38" s="82">
        <f>BG36+BG37</f>
        <v>0</v>
      </c>
      <c r="BH38" s="82">
        <f>BH36+BH37</f>
        <v>4290</v>
      </c>
      <c r="BI38" s="82">
        <f>BI36+BI37</f>
        <v>5320</v>
      </c>
      <c r="BJ38" s="86">
        <f>BJ36+BJ37</f>
        <v>9610</v>
      </c>
      <c r="BK38" s="84">
        <f>BK36+BK37</f>
        <v>370</v>
      </c>
      <c r="BL38" s="85">
        <f>BL36+BL37</f>
        <v>3960</v>
      </c>
      <c r="BM38" s="82">
        <f>BM36+BM37</f>
        <v>3150</v>
      </c>
      <c r="BN38" s="82">
        <f>BN36+BN37</f>
        <v>1900</v>
      </c>
      <c r="BO38" s="82">
        <f>BO36+BO37</f>
        <v>4500</v>
      </c>
      <c r="BP38" s="86">
        <f>BP36+BP37</f>
        <v>13510</v>
      </c>
      <c r="BQ38" s="82">
        <f>BQ36+BQ37</f>
        <v>690</v>
      </c>
      <c r="BR38" s="82">
        <f>BR36+BR37</f>
        <v>50160</v>
      </c>
      <c r="BS38" s="83">
        <f>BS36+BS37</f>
        <v>142561</v>
      </c>
      <c r="BT38" s="85">
        <f>BT36+BT37</f>
        <v>72174</v>
      </c>
      <c r="BU38" s="82">
        <f>BU36+BU37</f>
        <v>0</v>
      </c>
      <c r="BV38" s="82">
        <f>BV36+BV37</f>
        <v>0</v>
      </c>
      <c r="BW38" s="83">
        <f>BW36+BW37</f>
        <v>72174</v>
      </c>
      <c r="BX38" s="81">
        <f>BX36+BX37</f>
        <v>4322</v>
      </c>
      <c r="BY38" s="82">
        <f>BY36+BY37</f>
        <v>4322</v>
      </c>
      <c r="BZ38" s="87">
        <f t="shared" si="1"/>
        <v>0.05988306038185501</v>
      </c>
      <c r="CA38" s="85">
        <f>CA36+CA37</f>
        <v>174228</v>
      </c>
      <c r="CB38" s="82">
        <f>CB36+CB37</f>
        <v>0</v>
      </c>
      <c r="CC38" s="82">
        <f>CC36+CC37</f>
        <v>0</v>
      </c>
      <c r="CD38" s="83">
        <f>CD36+CD37</f>
        <v>174228</v>
      </c>
      <c r="CE38" s="81">
        <f>CE36+CE37</f>
        <v>0</v>
      </c>
      <c r="CF38" s="82">
        <f>CF36+CF37</f>
        <v>4101</v>
      </c>
      <c r="CG38" s="82"/>
      <c r="CH38" s="82">
        <f>CH36+CH37</f>
        <v>29667</v>
      </c>
      <c r="CI38" s="82">
        <f>CI36+CI37</f>
        <v>1440</v>
      </c>
      <c r="CJ38" s="82">
        <f>CJ36+CJ37</f>
        <v>2851</v>
      </c>
      <c r="CK38" s="84">
        <f>CK36+CK37</f>
        <v>571</v>
      </c>
      <c r="CL38" s="85">
        <f>CL36+CL37</f>
        <v>520</v>
      </c>
      <c r="CM38" s="82">
        <f>CM36+CM37</f>
        <v>300</v>
      </c>
      <c r="CN38" s="83">
        <f>CN36+CN37</f>
        <v>820</v>
      </c>
      <c r="CO38" s="81">
        <f>CO36+CO37</f>
        <v>0</v>
      </c>
      <c r="CP38" s="82">
        <f>CP36+CP37</f>
        <v>0</v>
      </c>
      <c r="CQ38" s="86">
        <f>CQ36+CQ37</f>
        <v>0</v>
      </c>
      <c r="CR38" s="82">
        <f>CR36+CR37</f>
        <v>0</v>
      </c>
      <c r="CS38" s="82">
        <f>CS36+CS37</f>
        <v>0</v>
      </c>
      <c r="CT38" s="82">
        <f>CT36+CT37</f>
        <v>2310</v>
      </c>
      <c r="CU38" s="82">
        <f>CU36+CU37</f>
        <v>1520</v>
      </c>
      <c r="CV38" s="86">
        <f>CV36+CV37</f>
        <v>3830</v>
      </c>
      <c r="CW38" s="84">
        <f>CW36+CW37</f>
        <v>550</v>
      </c>
      <c r="CX38" s="85">
        <f>CX36+CX37</f>
        <v>2640</v>
      </c>
      <c r="CY38" s="82">
        <f>CY36+CY37</f>
        <v>1800</v>
      </c>
      <c r="CZ38" s="82">
        <f>CZ36+CZ37</f>
        <v>0</v>
      </c>
      <c r="DA38" s="82">
        <f>DA36+DA37</f>
        <v>1800</v>
      </c>
      <c r="DB38" s="86">
        <f>DB36+DB37</f>
        <v>6240</v>
      </c>
      <c r="DC38" s="82">
        <f>DC36+DC37</f>
        <v>0</v>
      </c>
      <c r="DD38" s="82">
        <f>DD36+DD37</f>
        <v>23100</v>
      </c>
      <c r="DE38" s="83">
        <f>DE36+DE37</f>
        <v>73170</v>
      </c>
      <c r="DF38" s="85">
        <f>DF36+DF37</f>
        <v>101058</v>
      </c>
      <c r="DG38" s="82">
        <f>DG36+DG37</f>
        <v>0</v>
      </c>
      <c r="DH38" s="82">
        <f>DH36+DH37</f>
        <v>0</v>
      </c>
      <c r="DI38" s="83">
        <f>DI36+DI37</f>
        <v>101058</v>
      </c>
      <c r="DJ38" s="81">
        <f>DJ36+DJ37</f>
        <v>6056</v>
      </c>
      <c r="DK38" s="82">
        <f>DK36+DK37</f>
        <v>6056</v>
      </c>
      <c r="DL38" s="87">
        <f t="shared" si="2"/>
        <v>0.0599259830988145</v>
      </c>
      <c r="DM38" s="85">
        <f>DM36+DM37</f>
        <v>141596</v>
      </c>
      <c r="DN38" s="82">
        <f>DN36+DN37</f>
        <v>0</v>
      </c>
      <c r="DO38" s="82">
        <f>DO36+DO37</f>
        <v>0</v>
      </c>
      <c r="DP38" s="83">
        <f>DP36+DP37</f>
        <v>141596</v>
      </c>
      <c r="DQ38" s="81">
        <f>DQ36+DQ37</f>
        <v>0</v>
      </c>
      <c r="DR38" s="82">
        <f>DR36+DR37</f>
        <v>3570</v>
      </c>
      <c r="DS38" s="82"/>
      <c r="DT38" s="82">
        <f>DT36+DT37</f>
        <v>20909</v>
      </c>
      <c r="DU38" s="82">
        <f>DU36+DU37</f>
        <v>1480</v>
      </c>
      <c r="DV38" s="82">
        <f>DV36+DV37</f>
        <v>1593</v>
      </c>
      <c r="DW38" s="84">
        <f>DW36+DW37</f>
        <v>432</v>
      </c>
      <c r="DX38" s="85">
        <f>DX36+DX37</f>
        <v>520</v>
      </c>
      <c r="DY38" s="82">
        <f>DY36+DY37</f>
        <v>0</v>
      </c>
      <c r="DZ38" s="83">
        <f>DZ36+DZ37</f>
        <v>520</v>
      </c>
      <c r="EA38" s="81">
        <f>EA36+EA37</f>
        <v>520</v>
      </c>
      <c r="EB38" s="82">
        <f>EB36+EB37</f>
        <v>0</v>
      </c>
      <c r="EC38" s="86">
        <f>EC36+EC37</f>
        <v>520</v>
      </c>
      <c r="ED38" s="82">
        <f>ED36+ED37</f>
        <v>0</v>
      </c>
      <c r="EE38" s="82">
        <f>EE36+EE37</f>
        <v>0</v>
      </c>
      <c r="EF38" s="82">
        <f>EF36+EF37</f>
        <v>990</v>
      </c>
      <c r="EG38" s="82">
        <f>EG36+EG37</f>
        <v>1140</v>
      </c>
      <c r="EH38" s="86">
        <f>EH36+EH37</f>
        <v>2130</v>
      </c>
      <c r="EI38" s="84">
        <f>EI36+EI37</f>
        <v>210</v>
      </c>
      <c r="EJ38" s="85">
        <f>EJ36+EJ37</f>
        <v>660</v>
      </c>
      <c r="EK38" s="82">
        <f>EK36+EK37</f>
        <v>1800</v>
      </c>
      <c r="EL38" s="82">
        <f>EL36+EL37</f>
        <v>0</v>
      </c>
      <c r="EM38" s="82">
        <f>EM36+EM37</f>
        <v>1800</v>
      </c>
      <c r="EN38" s="86">
        <f>EN36+EN37</f>
        <v>4260</v>
      </c>
      <c r="EO38" s="82">
        <f>EO36+EO37</f>
        <v>0</v>
      </c>
      <c r="EP38" s="82">
        <f>EP36+EP37</f>
        <v>12540</v>
      </c>
      <c r="EQ38" s="83">
        <f>EQ36+EQ37</f>
        <v>48164</v>
      </c>
      <c r="ER38" s="85">
        <f>ER36+ER37</f>
        <v>93432</v>
      </c>
      <c r="ES38" s="82">
        <f>ES36+ES37</f>
        <v>0</v>
      </c>
      <c r="ET38" s="82">
        <f>ET36+ET37</f>
        <v>0</v>
      </c>
      <c r="EU38" s="83">
        <f>EU36+EU37</f>
        <v>93432</v>
      </c>
      <c r="EV38" s="81">
        <f>EV36+EV37</f>
        <v>5608</v>
      </c>
      <c r="EW38" s="82">
        <f>EW36+EW37</f>
        <v>5608</v>
      </c>
      <c r="EX38" s="87">
        <f t="shared" si="3"/>
        <v>0.060022262179981196</v>
      </c>
      <c r="EY38" s="85">
        <f>EY36+EY37</f>
        <v>81391</v>
      </c>
      <c r="EZ38" s="82">
        <f>EZ36+EZ37</f>
        <v>0</v>
      </c>
      <c r="FA38" s="82">
        <f>FA36+FA37</f>
        <v>0</v>
      </c>
      <c r="FB38" s="83">
        <f>FB36+FB37</f>
        <v>81391</v>
      </c>
      <c r="FC38" s="81">
        <f>FC36+FC37</f>
        <v>0</v>
      </c>
      <c r="FD38" s="82">
        <f>FD36+FD37</f>
        <v>1859</v>
      </c>
      <c r="FE38" s="82"/>
      <c r="FF38" s="82">
        <f>FF36+FF37</f>
        <v>10019</v>
      </c>
      <c r="FG38" s="82">
        <f>FG36+FG37</f>
        <v>1126</v>
      </c>
      <c r="FH38" s="82">
        <f>FH36+FH37</f>
        <v>653</v>
      </c>
      <c r="FI38" s="84">
        <f>FI36+FI37</f>
        <v>183</v>
      </c>
      <c r="FJ38" s="85">
        <f>FJ36+FJ37</f>
        <v>260</v>
      </c>
      <c r="FK38" s="82">
        <f>FK36+FK37</f>
        <v>300</v>
      </c>
      <c r="FL38" s="83">
        <f>FL36+FL37</f>
        <v>560</v>
      </c>
      <c r="FM38" s="81">
        <f>FM36+FM37</f>
        <v>0</v>
      </c>
      <c r="FN38" s="82">
        <f>FN36+FN37</f>
        <v>0</v>
      </c>
      <c r="FO38" s="86">
        <f>FO36+FO37</f>
        <v>0</v>
      </c>
      <c r="FP38" s="82">
        <f>FP36+FP37</f>
        <v>0</v>
      </c>
      <c r="FQ38" s="82">
        <f>FQ36+FQ37</f>
        <v>0</v>
      </c>
      <c r="FR38" s="82">
        <f>FR36+FR37</f>
        <v>990</v>
      </c>
      <c r="FS38" s="82">
        <f>FS36+FS37</f>
        <v>380</v>
      </c>
      <c r="FT38" s="86">
        <f>FT36+FT37</f>
        <v>1370</v>
      </c>
      <c r="FU38" s="84">
        <f>FU36+FU37</f>
        <v>330</v>
      </c>
      <c r="FV38" s="85">
        <f>FV36+FV37</f>
        <v>660</v>
      </c>
      <c r="FW38" s="82">
        <f>FW36+FW37</f>
        <v>0</v>
      </c>
      <c r="FX38" s="82">
        <f>FX36+FX37</f>
        <v>380</v>
      </c>
      <c r="FY38" s="82">
        <f>FY36+FY37</f>
        <v>450</v>
      </c>
      <c r="FZ38" s="86">
        <f>FZ36+FZ37</f>
        <v>1490</v>
      </c>
      <c r="GA38" s="82">
        <f>GA36+GA37</f>
        <v>0</v>
      </c>
      <c r="GB38" s="82">
        <f>GB36+GB37</f>
        <v>5610</v>
      </c>
      <c r="GC38" s="83">
        <f>GC36+GC37</f>
        <v>23200</v>
      </c>
      <c r="GD38" s="85">
        <f>GD36+GD37</f>
        <v>58191</v>
      </c>
      <c r="GE38" s="82">
        <f>GE36+GE37</f>
        <v>0</v>
      </c>
      <c r="GF38" s="82">
        <f>GF36+GF37</f>
        <v>0</v>
      </c>
      <c r="GG38" s="83">
        <f>GG36+GG37</f>
        <v>58191</v>
      </c>
      <c r="GH38" s="81">
        <f>GH36+GH37</f>
        <v>3493</v>
      </c>
      <c r="GI38" s="82">
        <f>GI36+GI37</f>
        <v>3493</v>
      </c>
      <c r="GJ38" s="87">
        <f t="shared" si="4"/>
        <v>0.0600264645735595</v>
      </c>
      <c r="GK38" s="85">
        <f>GK36+GK37</f>
        <v>106427</v>
      </c>
      <c r="GL38" s="82">
        <f>GL36+GL37</f>
        <v>0</v>
      </c>
      <c r="GM38" s="82">
        <f>GM36+GM37</f>
        <v>0</v>
      </c>
      <c r="GN38" s="83">
        <f>GN36+GN37</f>
        <v>106427</v>
      </c>
      <c r="GO38" s="81">
        <f>GO36+GO37</f>
        <v>1392</v>
      </c>
      <c r="GP38" s="82">
        <f>GP36+GP37</f>
        <v>3436</v>
      </c>
      <c r="GQ38" s="82"/>
      <c r="GR38" s="82">
        <f>GR36+GR37</f>
        <v>12224</v>
      </c>
      <c r="GS38" s="82">
        <f>GS36+GS37</f>
        <v>0</v>
      </c>
      <c r="GT38" s="82">
        <f>GT36+GT37</f>
        <v>789</v>
      </c>
      <c r="GU38" s="84">
        <f>GU36+GU37</f>
        <v>205</v>
      </c>
      <c r="GV38" s="85">
        <f>GV36+GV37</f>
        <v>0</v>
      </c>
      <c r="GW38" s="82">
        <f>GW36+GW37</f>
        <v>300</v>
      </c>
      <c r="GX38" s="83">
        <f>GX36+GX37</f>
        <v>300</v>
      </c>
      <c r="GY38" s="81">
        <f>GY36+GY37</f>
        <v>0</v>
      </c>
      <c r="GZ38" s="82">
        <f>GZ36+GZ37</f>
        <v>0</v>
      </c>
      <c r="HA38" s="86">
        <f>HA36+HA37</f>
        <v>0</v>
      </c>
      <c r="HB38" s="82">
        <f>HB36+HB37</f>
        <v>0</v>
      </c>
      <c r="HC38" s="82">
        <f>HC36+HC37</f>
        <v>0</v>
      </c>
      <c r="HD38" s="82">
        <f>HD36+HD37</f>
        <v>330</v>
      </c>
      <c r="HE38" s="82">
        <f>HE36+HE37</f>
        <v>380</v>
      </c>
      <c r="HF38" s="86">
        <f>HF36+HF37</f>
        <v>710</v>
      </c>
      <c r="HG38" s="84">
        <f>HG36+HG37</f>
        <v>0</v>
      </c>
      <c r="HH38" s="85">
        <f>HH36+HH37</f>
        <v>0</v>
      </c>
      <c r="HI38" s="82">
        <f>HI36+HI37</f>
        <v>450</v>
      </c>
      <c r="HJ38" s="82">
        <f>HJ36+HJ37</f>
        <v>0</v>
      </c>
      <c r="HK38" s="82">
        <f>HK36+HK37</f>
        <v>450</v>
      </c>
      <c r="HL38" s="86">
        <f>HL36+HL37</f>
        <v>900</v>
      </c>
      <c r="HM38" s="82">
        <f>HM36+HM37</f>
        <v>230</v>
      </c>
      <c r="HN38" s="82">
        <f>HN36+HN37</f>
        <v>5610</v>
      </c>
      <c r="HO38" s="83">
        <f>HO36+HO37</f>
        <v>25796</v>
      </c>
      <c r="HP38" s="85">
        <f>HP36+HP37</f>
        <v>80631</v>
      </c>
      <c r="HQ38" s="82">
        <f>HQ36+HQ37</f>
        <v>0</v>
      </c>
      <c r="HR38" s="82">
        <f>HR36+HR37</f>
        <v>0</v>
      </c>
      <c r="HS38" s="83">
        <f>HS36+HS37</f>
        <v>80631</v>
      </c>
      <c r="HT38" s="81">
        <f>HT36+HT37</f>
        <v>4839</v>
      </c>
      <c r="HU38" s="82">
        <f>HU36+HU37</f>
        <v>4839</v>
      </c>
      <c r="HV38" s="87">
        <f t="shared" si="5"/>
        <v>0.0600141384827176</v>
      </c>
    </row>
  </sheetData>
  <sheetProtection selectLockedCells="1" selectUnlockedCells="1"/>
  <mergeCells count="399">
    <mergeCell ref="C2:M2"/>
    <mergeCell ref="AO2:AY2"/>
    <mergeCell ref="CA2:CK2"/>
    <mergeCell ref="DM2:DW2"/>
    <mergeCell ref="EY2:FI2"/>
    <mergeCell ref="GK2:GU2"/>
    <mergeCell ref="A4:B4"/>
    <mergeCell ref="C4:F4"/>
    <mergeCell ref="G4:M4"/>
    <mergeCell ref="N4:P4"/>
    <mergeCell ref="Q4:Y4"/>
    <mergeCell ref="Z4:AG4"/>
    <mergeCell ref="AH4:AK4"/>
    <mergeCell ref="AL4:AM4"/>
    <mergeCell ref="AO4:AR4"/>
    <mergeCell ref="AS4:AY4"/>
    <mergeCell ref="AZ4:BB4"/>
    <mergeCell ref="BC4:BK4"/>
    <mergeCell ref="BL4:BS4"/>
    <mergeCell ref="BT4:BW4"/>
    <mergeCell ref="BX4:BY4"/>
    <mergeCell ref="CA4:CD4"/>
    <mergeCell ref="CE4:CK4"/>
    <mergeCell ref="CL4:CN4"/>
    <mergeCell ref="CO4:CW4"/>
    <mergeCell ref="CX4:DE4"/>
    <mergeCell ref="DF4:DI4"/>
    <mergeCell ref="DJ4:DK4"/>
    <mergeCell ref="DM4:DP4"/>
    <mergeCell ref="DQ4:DW4"/>
    <mergeCell ref="DX4:DZ4"/>
    <mergeCell ref="EA4:EI4"/>
    <mergeCell ref="EJ4:EQ4"/>
    <mergeCell ref="ER4:EU4"/>
    <mergeCell ref="EV4:EW4"/>
    <mergeCell ref="EY4:FB4"/>
    <mergeCell ref="FC4:FI4"/>
    <mergeCell ref="FJ4:FL4"/>
    <mergeCell ref="FM4:FU4"/>
    <mergeCell ref="FV4:GC4"/>
    <mergeCell ref="GD4:GG4"/>
    <mergeCell ref="GH4:GI4"/>
    <mergeCell ref="GK4:GN4"/>
    <mergeCell ref="GO4:GU4"/>
    <mergeCell ref="GV4:GX4"/>
    <mergeCell ref="GY4:HG4"/>
    <mergeCell ref="HH4:HO4"/>
    <mergeCell ref="HP4:HS4"/>
    <mergeCell ref="HT4:HU4"/>
    <mergeCell ref="A5:B6"/>
    <mergeCell ref="C5:F5"/>
    <mergeCell ref="G5:M5"/>
    <mergeCell ref="N5:P5"/>
    <mergeCell ref="Q5:Y5"/>
    <mergeCell ref="Z5:AG5"/>
    <mergeCell ref="AH5:AK5"/>
    <mergeCell ref="AL5:AN5"/>
    <mergeCell ref="AO5:AR5"/>
    <mergeCell ref="AS5:AY5"/>
    <mergeCell ref="AZ5:BB5"/>
    <mergeCell ref="BC5:BK5"/>
    <mergeCell ref="BL5:BS5"/>
    <mergeCell ref="BT5:BW5"/>
    <mergeCell ref="BX5:BZ5"/>
    <mergeCell ref="CA5:CD5"/>
    <mergeCell ref="CE5:CK5"/>
    <mergeCell ref="CL5:CN5"/>
    <mergeCell ref="CO5:CW5"/>
    <mergeCell ref="CX5:DE5"/>
    <mergeCell ref="DF5:DI5"/>
    <mergeCell ref="DJ5:DL5"/>
    <mergeCell ref="DM5:DP5"/>
    <mergeCell ref="DQ5:DW5"/>
    <mergeCell ref="DX5:DZ5"/>
    <mergeCell ref="EA5:EI5"/>
    <mergeCell ref="EJ5:EQ5"/>
    <mergeCell ref="ER5:EU5"/>
    <mergeCell ref="EV5:EX5"/>
    <mergeCell ref="EY5:FB5"/>
    <mergeCell ref="FC5:FI5"/>
    <mergeCell ref="FJ5:FL5"/>
    <mergeCell ref="FM5:FU5"/>
    <mergeCell ref="FV5:GC5"/>
    <mergeCell ref="GD5:GG5"/>
    <mergeCell ref="GH5:GJ5"/>
    <mergeCell ref="GK5:GN5"/>
    <mergeCell ref="GO5:GU5"/>
    <mergeCell ref="GV5:GX5"/>
    <mergeCell ref="GY5:HG5"/>
    <mergeCell ref="HH5:HO5"/>
    <mergeCell ref="HP5:HS5"/>
    <mergeCell ref="HT5:HV5"/>
    <mergeCell ref="C6:F6"/>
    <mergeCell ref="G6:M6"/>
    <mergeCell ref="N6:P6"/>
    <mergeCell ref="Q6:Y6"/>
    <mergeCell ref="Z6:AG6"/>
    <mergeCell ref="AH6:AK6"/>
    <mergeCell ref="AL6:AN6"/>
    <mergeCell ref="AO6:AR6"/>
    <mergeCell ref="AS6:AY6"/>
    <mergeCell ref="AZ6:BB6"/>
    <mergeCell ref="BC6:BK6"/>
    <mergeCell ref="BL6:BS6"/>
    <mergeCell ref="BT6:BW6"/>
    <mergeCell ref="BX6:BZ6"/>
    <mergeCell ref="CA6:CD6"/>
    <mergeCell ref="CE6:CK6"/>
    <mergeCell ref="CL6:CN6"/>
    <mergeCell ref="CO6:CW6"/>
    <mergeCell ref="CX6:DE6"/>
    <mergeCell ref="DF6:DI6"/>
    <mergeCell ref="DJ6:DL6"/>
    <mergeCell ref="DM6:DP6"/>
    <mergeCell ref="DQ6:DW6"/>
    <mergeCell ref="DX6:DZ6"/>
    <mergeCell ref="EA6:EI6"/>
    <mergeCell ref="EJ6:EQ6"/>
    <mergeCell ref="ER6:EU6"/>
    <mergeCell ref="EV6:EX6"/>
    <mergeCell ref="EY6:FB6"/>
    <mergeCell ref="FC6:FI6"/>
    <mergeCell ref="FJ6:FL6"/>
    <mergeCell ref="FM6:FU6"/>
    <mergeCell ref="FV6:GC6"/>
    <mergeCell ref="GD6:GG6"/>
    <mergeCell ref="GH6:GJ6"/>
    <mergeCell ref="GK6:GN6"/>
    <mergeCell ref="GO6:GU6"/>
    <mergeCell ref="GV6:GX6"/>
    <mergeCell ref="GY6:HG6"/>
    <mergeCell ref="HH6:HO6"/>
    <mergeCell ref="HP6:HS6"/>
    <mergeCell ref="HT6:HV6"/>
    <mergeCell ref="A7:B12"/>
    <mergeCell ref="C7:C11"/>
    <mergeCell ref="D7:D11"/>
    <mergeCell ref="E7:E11"/>
    <mergeCell ref="F7:F11"/>
    <mergeCell ref="G7:G11"/>
    <mergeCell ref="H7:I8"/>
    <mergeCell ref="J7:J11"/>
    <mergeCell ref="K7:K11"/>
    <mergeCell ref="L7:L11"/>
    <mergeCell ref="M7:M11"/>
    <mergeCell ref="N7:P7"/>
    <mergeCell ref="Q7:S7"/>
    <mergeCell ref="T7:T11"/>
    <mergeCell ref="U7:U11"/>
    <mergeCell ref="V7:X7"/>
    <mergeCell ref="Y7:Y11"/>
    <mergeCell ref="Z7:AD7"/>
    <mergeCell ref="AE7:AE11"/>
    <mergeCell ref="AF7:AF11"/>
    <mergeCell ref="AG7:AG11"/>
    <mergeCell ref="AH7:AH11"/>
    <mergeCell ref="AI7:AI11"/>
    <mergeCell ref="AJ7:AJ11"/>
    <mergeCell ref="AK7:AK11"/>
    <mergeCell ref="AL7:AL11"/>
    <mergeCell ref="AM7:AM8"/>
    <mergeCell ref="AN7:AN11"/>
    <mergeCell ref="AO7:AO11"/>
    <mergeCell ref="AP7:AP11"/>
    <mergeCell ref="AQ7:AQ11"/>
    <mergeCell ref="AR7:AR11"/>
    <mergeCell ref="AS7:AS11"/>
    <mergeCell ref="AT7:AU8"/>
    <mergeCell ref="AV7:AV11"/>
    <mergeCell ref="AW7:AW11"/>
    <mergeCell ref="AX7:AX11"/>
    <mergeCell ref="AY7:AY11"/>
    <mergeCell ref="AZ7:BB7"/>
    <mergeCell ref="BC7:BE7"/>
    <mergeCell ref="BF7:BF11"/>
    <mergeCell ref="BG7:BG11"/>
    <mergeCell ref="BH7:BJ7"/>
    <mergeCell ref="BK7:BK11"/>
    <mergeCell ref="BL7:BP7"/>
    <mergeCell ref="BQ7:BQ11"/>
    <mergeCell ref="BR7:BR11"/>
    <mergeCell ref="BS7:BS11"/>
    <mergeCell ref="BT7:BT11"/>
    <mergeCell ref="BU7:BU11"/>
    <mergeCell ref="BV7:BV11"/>
    <mergeCell ref="BW7:BW11"/>
    <mergeCell ref="BX7:BX11"/>
    <mergeCell ref="BY7:BY8"/>
    <mergeCell ref="BZ7:BZ11"/>
    <mergeCell ref="CA7:CA11"/>
    <mergeCell ref="CB7:CB11"/>
    <mergeCell ref="CC7:CC11"/>
    <mergeCell ref="CD7:CD11"/>
    <mergeCell ref="CE7:CE11"/>
    <mergeCell ref="CF7:CG8"/>
    <mergeCell ref="CH7:CH11"/>
    <mergeCell ref="CI7:CI11"/>
    <mergeCell ref="CJ7:CJ11"/>
    <mergeCell ref="CK7:CK11"/>
    <mergeCell ref="CL7:CN7"/>
    <mergeCell ref="CO7:CQ7"/>
    <mergeCell ref="CR7:CR11"/>
    <mergeCell ref="CS7:CS11"/>
    <mergeCell ref="CT7:CV7"/>
    <mergeCell ref="CW7:CW11"/>
    <mergeCell ref="CX7:DB7"/>
    <mergeCell ref="DC7:DC11"/>
    <mergeCell ref="DD7:DD11"/>
    <mergeCell ref="DE7:DE11"/>
    <mergeCell ref="DF7:DF11"/>
    <mergeCell ref="DG7:DG11"/>
    <mergeCell ref="DH7:DH11"/>
    <mergeCell ref="DI7:DI11"/>
    <mergeCell ref="DJ7:DJ11"/>
    <mergeCell ref="DK7:DK8"/>
    <mergeCell ref="DL7:DL11"/>
    <mergeCell ref="DM7:DM11"/>
    <mergeCell ref="DN7:DN11"/>
    <mergeCell ref="DO7:DO11"/>
    <mergeCell ref="DP7:DP11"/>
    <mergeCell ref="DQ7:DQ11"/>
    <mergeCell ref="DR7:DS8"/>
    <mergeCell ref="DT7:DT11"/>
    <mergeCell ref="DU7:DU11"/>
    <mergeCell ref="DV7:DV11"/>
    <mergeCell ref="DW7:DW11"/>
    <mergeCell ref="DX7:DZ7"/>
    <mergeCell ref="EA7:EC7"/>
    <mergeCell ref="ED7:ED11"/>
    <mergeCell ref="EE7:EE11"/>
    <mergeCell ref="EF7:EH7"/>
    <mergeCell ref="EI7:EI11"/>
    <mergeCell ref="EJ7:EN7"/>
    <mergeCell ref="EO7:EO11"/>
    <mergeCell ref="EP7:EP11"/>
    <mergeCell ref="EQ7:EQ11"/>
    <mergeCell ref="ER7:ER11"/>
    <mergeCell ref="ES7:ES11"/>
    <mergeCell ref="ET7:ET11"/>
    <mergeCell ref="EU7:EU11"/>
    <mergeCell ref="EV7:EV11"/>
    <mergeCell ref="EW7:EW8"/>
    <mergeCell ref="EX7:EX11"/>
    <mergeCell ref="EY7:EY11"/>
    <mergeCell ref="EZ7:EZ11"/>
    <mergeCell ref="FA7:FA11"/>
    <mergeCell ref="FB7:FB11"/>
    <mergeCell ref="FC7:FC11"/>
    <mergeCell ref="FD7:FE8"/>
    <mergeCell ref="FF7:FF11"/>
    <mergeCell ref="FG7:FG11"/>
    <mergeCell ref="FH7:FH11"/>
    <mergeCell ref="FI7:FI11"/>
    <mergeCell ref="FJ7:FL7"/>
    <mergeCell ref="FM7:FO7"/>
    <mergeCell ref="FP7:FP11"/>
    <mergeCell ref="FQ7:FQ11"/>
    <mergeCell ref="FR7:FT7"/>
    <mergeCell ref="FU7:FU11"/>
    <mergeCell ref="FV7:FZ7"/>
    <mergeCell ref="GA7:GA11"/>
    <mergeCell ref="GB7:GB11"/>
    <mergeCell ref="GC7:GC11"/>
    <mergeCell ref="GD7:GD11"/>
    <mergeCell ref="GE7:GE11"/>
    <mergeCell ref="GF7:GF11"/>
    <mergeCell ref="GG7:GG11"/>
    <mergeCell ref="GH7:GH11"/>
    <mergeCell ref="GI7:GI8"/>
    <mergeCell ref="GJ7:GJ11"/>
    <mergeCell ref="GK7:GK11"/>
    <mergeCell ref="GL7:GL11"/>
    <mergeCell ref="GM7:GM11"/>
    <mergeCell ref="GN7:GN11"/>
    <mergeCell ref="GO7:GO11"/>
    <mergeCell ref="GP7:GQ8"/>
    <mergeCell ref="GR7:GR11"/>
    <mergeCell ref="GS7:GS11"/>
    <mergeCell ref="GT7:GT11"/>
    <mergeCell ref="GU7:GU11"/>
    <mergeCell ref="GV7:GX7"/>
    <mergeCell ref="GY7:HA7"/>
    <mergeCell ref="HB7:HB11"/>
    <mergeCell ref="HC7:HC11"/>
    <mergeCell ref="HD7:HF7"/>
    <mergeCell ref="HG7:HG11"/>
    <mergeCell ref="HH7:HL7"/>
    <mergeCell ref="HM7:HM11"/>
    <mergeCell ref="HN7:HN11"/>
    <mergeCell ref="HO7:HO11"/>
    <mergeCell ref="HP7:HP11"/>
    <mergeCell ref="HQ7:HQ11"/>
    <mergeCell ref="HR7:HR11"/>
    <mergeCell ref="HS7:HS11"/>
    <mergeCell ref="HT7:HT11"/>
    <mergeCell ref="HU7:HU8"/>
    <mergeCell ref="HV7:HV11"/>
    <mergeCell ref="N8:P8"/>
    <mergeCell ref="Q8:Q11"/>
    <mergeCell ref="R8:R11"/>
    <mergeCell ref="S8:S11"/>
    <mergeCell ref="V8:V11"/>
    <mergeCell ref="W8:W11"/>
    <mergeCell ref="X8:X11"/>
    <mergeCell ref="Z8:Z11"/>
    <mergeCell ref="AA8:AA11"/>
    <mergeCell ref="AB8:AB11"/>
    <mergeCell ref="AC8:AC11"/>
    <mergeCell ref="AD8:AD11"/>
    <mergeCell ref="AZ8:BB8"/>
    <mergeCell ref="BC8:BC11"/>
    <mergeCell ref="BD8:BD11"/>
    <mergeCell ref="BE8:BE11"/>
    <mergeCell ref="BH8:BH11"/>
    <mergeCell ref="BI8:BI11"/>
    <mergeCell ref="BJ8:BJ11"/>
    <mergeCell ref="BL8:BL11"/>
    <mergeCell ref="BM8:BM11"/>
    <mergeCell ref="BN8:BN11"/>
    <mergeCell ref="BO8:BO11"/>
    <mergeCell ref="BP8:BP11"/>
    <mergeCell ref="CL8:CN8"/>
    <mergeCell ref="CO8:CO11"/>
    <mergeCell ref="CP8:CP11"/>
    <mergeCell ref="CQ8:CQ11"/>
    <mergeCell ref="CT8:CT11"/>
    <mergeCell ref="CU8:CU11"/>
    <mergeCell ref="CV8:CV11"/>
    <mergeCell ref="CX8:CX11"/>
    <mergeCell ref="CY8:CY11"/>
    <mergeCell ref="CZ8:CZ11"/>
    <mergeCell ref="DA8:DA11"/>
    <mergeCell ref="DB8:DB11"/>
    <mergeCell ref="DX8:DZ8"/>
    <mergeCell ref="EA8:EA11"/>
    <mergeCell ref="EB8:EB11"/>
    <mergeCell ref="EC8:EC11"/>
    <mergeCell ref="EF8:EF11"/>
    <mergeCell ref="EG8:EG11"/>
    <mergeCell ref="EH8:EH11"/>
    <mergeCell ref="EJ8:EJ11"/>
    <mergeCell ref="EK8:EK11"/>
    <mergeCell ref="EL8:EL11"/>
    <mergeCell ref="EM8:EM11"/>
    <mergeCell ref="EN8:EN11"/>
    <mergeCell ref="FJ8:FL8"/>
    <mergeCell ref="FM8:FM11"/>
    <mergeCell ref="FN8:FN11"/>
    <mergeCell ref="FO8:FO11"/>
    <mergeCell ref="FR8:FR11"/>
    <mergeCell ref="FS8:FS11"/>
    <mergeCell ref="FT8:FT11"/>
    <mergeCell ref="FV8:FV11"/>
    <mergeCell ref="FW8:FW11"/>
    <mergeCell ref="FX8:FX11"/>
    <mergeCell ref="FY8:FY11"/>
    <mergeCell ref="FZ8:FZ11"/>
    <mergeCell ref="GV8:GX8"/>
    <mergeCell ref="GY8:GY11"/>
    <mergeCell ref="GZ8:GZ11"/>
    <mergeCell ref="HA8:HA11"/>
    <mergeCell ref="HD8:HD11"/>
    <mergeCell ref="HE8:HE11"/>
    <mergeCell ref="HF8:HF11"/>
    <mergeCell ref="HH8:HH11"/>
    <mergeCell ref="HI8:HI11"/>
    <mergeCell ref="HJ8:HJ11"/>
    <mergeCell ref="HK8:HK11"/>
    <mergeCell ref="HL8:HL11"/>
    <mergeCell ref="I9:I11"/>
    <mergeCell ref="N9:N11"/>
    <mergeCell ref="O9:O11"/>
    <mergeCell ref="P9:P11"/>
    <mergeCell ref="AM9:AM11"/>
    <mergeCell ref="AU9:AU11"/>
    <mergeCell ref="AZ9:AZ11"/>
    <mergeCell ref="BA9:BA11"/>
    <mergeCell ref="BB9:BB11"/>
    <mergeCell ref="BY9:BY11"/>
    <mergeCell ref="CG9:CG11"/>
    <mergeCell ref="CL9:CL11"/>
    <mergeCell ref="CM9:CM11"/>
    <mergeCell ref="CN9:CN11"/>
    <mergeCell ref="DK9:DK11"/>
    <mergeCell ref="DS9:DS11"/>
    <mergeCell ref="DX9:DX11"/>
    <mergeCell ref="DY9:DY11"/>
    <mergeCell ref="DZ9:DZ11"/>
    <mergeCell ref="EW9:EW11"/>
    <mergeCell ref="FE9:FE11"/>
    <mergeCell ref="FJ9:FJ11"/>
    <mergeCell ref="FK9:FK11"/>
    <mergeCell ref="FL9:FL11"/>
    <mergeCell ref="GI9:GI11"/>
    <mergeCell ref="GQ9:GQ11"/>
    <mergeCell ref="GV9:GV11"/>
    <mergeCell ref="GW9:GW11"/>
    <mergeCell ref="GX9:GX11"/>
    <mergeCell ref="HU9:HU11"/>
  </mergeCells>
  <dataValidations count="7">
    <dataValidation type="whole" allowBlank="1" showErrorMessage="1" errorTitle="入力エラー" error="数値以外の入力または、11桁以上の入力は行えません。" sqref="G13:G38 V13:W38 Y13:Y38 AF13:AF38 AL13:AM38 AS13:AS38 BH13:BI38 BK13:BK38 BR13:BR38 BX13:BY38 CE13:CE38 CT13:CU38 CW13:CW38 DD13:DD38 DJ13:DK38 DQ13:DQ38 EF13:EG38 EI13:EI38 EP13:EP38 EV13:EW38 FC13:FC38 FR13:FS38 FU13:FU38 GB13:GB38 GH13:GI38 GO13:GO38 HD13:HE38 HG13:HG38 HN13:HN38 HT13:HU38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3:E38 AJ13:AJ38 AQ13:AQ38 BV13:BV38 CC13:CC38 DH13:DH38 DO13:DO38 ET13:ET38 FA13:FA38 GF13:GF38 GM13:GM38 HR13:HR38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3:D38 H13:I38 AI13:AI38 AP13:AP38 AT13:AU38 BU13:BU38 CB13:CB38 CF13:CG38 DG13:DG38 DN13:DN38 DR13:DS38 ES13:ES38 EZ13:EZ38 FD13:FE38 GE13:GE38 GL13:GL38 GP13:GQ38 HQ13:HQ38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3:C38 AH13:AH38 AO13:AO38 BT13:BT38 CA13:CA38 DF13:DF38 DM13:DM38 ER13:ER38 EY13:EY38 GD13:GD38 GK13:GK38 HP13:HP38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3:K38 N13:O38 Q13:R38 T13:T38 Z13:AC38 AE13:AE38 AW13:AW38 AZ13:BA38 BC13:BD38 BF13:BF38 BL13:BO38 BQ13:BQ38 CI13:CI38 CL13:CM38 CO13:CP38 CR13:CR38 CX13:DA38 DC13:DC38 DU13:DU38 DX13:DY38 EA13:EB38 ED13:ED38 EJ13:EM38 EO13:EO38 FG13:FG38 FJ13:FK38 FM13:FN38 FP13:FP38 FV13:FY38 GA13:GA38 GS13:GS38 GV13:GW38 GY13:GZ38 HB13:HB38 HH13:HK38 HM13:HM38">
      <formula1>-9999999999</formula1>
      <formula2>99999999999</formula2>
    </dataValidation>
    <dataValidation type="whole" allowBlank="1" showErrorMessage="1" errorTitle="入力エラー" error="数値以外の入力または、9桁以上の入力は行えません。" sqref="U13:U38 BG13:BG38 CS13:CS38 EE13:EE38 FQ13:FQ38 HC13:HC38">
      <formula1>-9999999</formula1>
      <formula2>99999999</formula2>
    </dataValidation>
    <dataValidation type="whole" allowBlank="1" showErrorMessage="1" errorTitle="入力エラー" error="数値以外の入力または、15桁以上の入力は行えません。" sqref="J13:J38 L13:M38 AV13:AV38 AX13:AY38 CH13:CH38 CJ13:CK38 DT13:DT38 DV13:DW38 FF13:FF38 FH13:FI38 GR13:GR38 GT13:GU38">
      <formula1>-9999999999999</formula1>
      <formula2>99999999999999</formula2>
    </dataValidation>
  </dataValidations>
  <printOptions/>
  <pageMargins left="0.5902777777777778" right="0" top="0.6694444444444444" bottom="0.39375" header="0.5118055555555555" footer="0.5118055555555555"/>
  <pageSetup firstPageNumber="26" useFirstPageNumber="1" horizontalDpi="300" verticalDpi="300" orientation="landscape" pageOrder="overThenDown" paperSize="9"/>
  <headerFooter alignWithMargins="0">
    <oddHeader>&amp;C&amp;"ＭＳ Ｐゴシック,Regular"&amp;12第53表　課税標準額段階別令和２年度分所得割額等に関する調
【農業所得者】</oddHeader>
  </headerFooter>
  <colBreaks count="22" manualBreakCount="22">
    <brk id="13" max="65535" man="1"/>
    <brk id="25" max="65535" man="1"/>
    <brk id="33" max="65535" man="1"/>
    <brk id="40" max="65535" man="1"/>
    <brk id="51" max="65535" man="1"/>
    <brk id="63" max="65535" man="1"/>
    <brk id="71" max="65535" man="1"/>
    <brk id="78" max="65535" man="1"/>
    <brk id="89" max="65535" man="1"/>
    <brk id="101" max="65535" man="1"/>
    <brk id="109" max="65535" man="1"/>
    <brk id="127" max="65535" man="1"/>
    <brk id="139" max="65535" man="1"/>
    <brk id="147" max="65535" man="1"/>
    <brk id="154" max="65535" man="1"/>
    <brk id="165" max="65535" man="1"/>
    <brk id="177" max="65535" man="1"/>
    <brk id="185" max="65535" man="1"/>
    <brk id="192" max="65535" man="1"/>
    <brk id="203" max="65535" man="1"/>
    <brk id="215" max="65535" man="1"/>
    <brk id="22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2:IV38"/>
  <sheetViews>
    <sheetView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2" width="16.281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9.57421875" style="1" customWidth="1"/>
    <col min="41" max="44" width="18.8515625" style="1" customWidth="1"/>
    <col min="45" max="45" width="10.140625" style="1" customWidth="1"/>
    <col min="46" max="46" width="8.8515625" style="1" customWidth="1"/>
    <col min="47" max="47" width="10.7109375" style="1" customWidth="1"/>
    <col min="48" max="48" width="12.57421875" style="1" customWidth="1"/>
    <col min="49" max="49" width="11.28125" style="1" customWidth="1"/>
    <col min="50" max="51" width="12.57421875" style="1" customWidth="1"/>
    <col min="52" max="54" width="11.28125" style="1" customWidth="1"/>
    <col min="55" max="58" width="10.140625" style="1" customWidth="1"/>
    <col min="59" max="63" width="8.8515625" style="1" customWidth="1"/>
    <col min="64" max="70" width="12.57421875" style="1" customWidth="1"/>
    <col min="71" max="71" width="15.140625" style="1" customWidth="1"/>
    <col min="72" max="77" width="22.7109375" style="1" customWidth="1"/>
    <col min="78" max="78" width="10.140625" style="1" customWidth="1"/>
    <col min="79" max="82" width="18.8515625" style="1" customWidth="1"/>
    <col min="83" max="83" width="10.140625" style="1" customWidth="1"/>
    <col min="84" max="84" width="8.8515625" style="1" customWidth="1"/>
    <col min="85" max="85" width="10.7109375" style="1" customWidth="1"/>
    <col min="86" max="86" width="12.57421875" style="1" customWidth="1"/>
    <col min="87" max="87" width="11.28125" style="1" customWidth="1"/>
    <col min="88" max="89" width="12.57421875" style="1" customWidth="1"/>
    <col min="90" max="92" width="11.28125" style="1" customWidth="1"/>
    <col min="93" max="96" width="10.140625" style="1" customWidth="1"/>
    <col min="97" max="101" width="8.8515625" style="1" customWidth="1"/>
    <col min="102" max="108" width="12.57421875" style="1" customWidth="1"/>
    <col min="109" max="109" width="15.140625" style="1" customWidth="1"/>
    <col min="110" max="115" width="22.7109375" style="1" customWidth="1"/>
    <col min="116" max="116" width="10.00390625" style="1" customWidth="1"/>
    <col min="117" max="120" width="18.8515625" style="1" customWidth="1"/>
    <col min="121" max="121" width="10.140625" style="1" customWidth="1"/>
    <col min="122" max="122" width="8.8515625" style="1" customWidth="1"/>
    <col min="123" max="123" width="10.7109375" style="1" customWidth="1"/>
    <col min="124" max="124" width="12.57421875" style="1" customWidth="1"/>
    <col min="125" max="125" width="11.28125" style="1" customWidth="1"/>
    <col min="126" max="127" width="12.57421875" style="1" customWidth="1"/>
    <col min="128" max="130" width="11.28125" style="1" customWidth="1"/>
    <col min="131" max="134" width="10.140625" style="1" customWidth="1"/>
    <col min="135" max="139" width="8.8515625" style="1" customWidth="1"/>
    <col min="140" max="146" width="12.57421875" style="1" customWidth="1"/>
    <col min="147" max="147" width="15.140625" style="1" customWidth="1"/>
    <col min="148" max="153" width="22.7109375" style="1" customWidth="1"/>
    <col min="154" max="154" width="10.140625" style="1" customWidth="1"/>
    <col min="155" max="158" width="18.8515625" style="1" customWidth="1"/>
    <col min="159" max="159" width="10.140625" style="1" customWidth="1"/>
    <col min="160" max="160" width="8.8515625" style="1" customWidth="1"/>
    <col min="161" max="161" width="10.7109375" style="1" customWidth="1"/>
    <col min="162" max="162" width="12.57421875" style="1" customWidth="1"/>
    <col min="163" max="163" width="11.28125" style="1" customWidth="1"/>
    <col min="164" max="165" width="12.57421875" style="1" customWidth="1"/>
    <col min="166" max="168" width="11.28125" style="1" customWidth="1"/>
    <col min="169" max="172" width="10.140625" style="1" customWidth="1"/>
    <col min="173" max="177" width="8.8515625" style="1" customWidth="1"/>
    <col min="178" max="184" width="12.57421875" style="1" customWidth="1"/>
    <col min="185" max="185" width="15.140625" style="1" customWidth="1"/>
    <col min="186" max="191" width="22.7109375" style="1" customWidth="1"/>
    <col min="192" max="192" width="9.421875" style="1" customWidth="1"/>
    <col min="193" max="196" width="18.8515625" style="1" customWidth="1"/>
    <col min="197" max="197" width="10.140625" style="1" customWidth="1"/>
    <col min="198" max="198" width="8.8515625" style="1" customWidth="1"/>
    <col min="199" max="199" width="10.7109375" style="1" customWidth="1"/>
    <col min="200" max="200" width="12.57421875" style="1" customWidth="1"/>
    <col min="201" max="201" width="11.28125" style="1" customWidth="1"/>
    <col min="202" max="203" width="12.57421875" style="1" customWidth="1"/>
    <col min="204" max="206" width="11.28125" style="1" customWidth="1"/>
    <col min="207" max="210" width="10.140625" style="1" customWidth="1"/>
    <col min="211" max="215" width="8.8515625" style="1" customWidth="1"/>
    <col min="216" max="222" width="12.57421875" style="1" customWidth="1"/>
    <col min="223" max="223" width="15.140625" style="1" customWidth="1"/>
    <col min="224" max="229" width="22.7109375" style="1" customWidth="1"/>
    <col min="230" max="230" width="9.00390625" style="1" customWidth="1"/>
    <col min="231" max="16384" width="1.28515625" style="1" customWidth="1"/>
  </cols>
  <sheetData>
    <row r="2" spans="3:20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3:229" ht="13.5" customHeight="1"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  <c r="AA3" s="5" t="s">
        <v>24</v>
      </c>
      <c r="AB3" s="5" t="s">
        <v>25</v>
      </c>
      <c r="AC3" s="5" t="s">
        <v>26</v>
      </c>
      <c r="AD3" s="5" t="s">
        <v>27</v>
      </c>
      <c r="AE3" s="5" t="s">
        <v>28</v>
      </c>
      <c r="AF3" s="5" t="s">
        <v>29</v>
      </c>
      <c r="AG3" s="5" t="s">
        <v>30</v>
      </c>
      <c r="AH3" s="5" t="s">
        <v>31</v>
      </c>
      <c r="AI3" s="5" t="s">
        <v>32</v>
      </c>
      <c r="AJ3" s="5" t="s">
        <v>33</v>
      </c>
      <c r="AK3" s="5" t="s">
        <v>34</v>
      </c>
      <c r="AL3" s="5" t="s">
        <v>35</v>
      </c>
      <c r="AM3" s="5" t="s">
        <v>36</v>
      </c>
      <c r="AO3" s="5" t="s">
        <v>0</v>
      </c>
      <c r="AP3" s="5" t="s">
        <v>1</v>
      </c>
      <c r="AQ3" s="5" t="s">
        <v>2</v>
      </c>
      <c r="AR3" s="5" t="s">
        <v>3</v>
      </c>
      <c r="AS3" s="5" t="s">
        <v>4</v>
      </c>
      <c r="AT3" s="5" t="s">
        <v>5</v>
      </c>
      <c r="AU3" s="5" t="s">
        <v>6</v>
      </c>
      <c r="AV3" s="5" t="s">
        <v>7</v>
      </c>
      <c r="AW3" s="5" t="s">
        <v>8</v>
      </c>
      <c r="AX3" s="5" t="s">
        <v>9</v>
      </c>
      <c r="AY3" s="6" t="s">
        <v>10</v>
      </c>
      <c r="AZ3" s="6" t="s">
        <v>11</v>
      </c>
      <c r="BA3" s="6" t="s">
        <v>12</v>
      </c>
      <c r="BB3" s="6" t="s">
        <v>13</v>
      </c>
      <c r="BC3" s="5" t="s">
        <v>14</v>
      </c>
      <c r="BD3" s="5" t="s">
        <v>15</v>
      </c>
      <c r="BE3" s="5" t="s">
        <v>16</v>
      </c>
      <c r="BF3" s="5" t="s">
        <v>17</v>
      </c>
      <c r="BG3" s="5" t="s">
        <v>18</v>
      </c>
      <c r="BH3" s="5" t="s">
        <v>19</v>
      </c>
      <c r="BI3" s="5" t="s">
        <v>20</v>
      </c>
      <c r="BJ3" s="5" t="s">
        <v>21</v>
      </c>
      <c r="BK3" s="5" t="s">
        <v>22</v>
      </c>
      <c r="BL3" s="5" t="s">
        <v>23</v>
      </c>
      <c r="BM3" s="5" t="s">
        <v>24</v>
      </c>
      <c r="BN3" s="5" t="s">
        <v>25</v>
      </c>
      <c r="BO3" s="5" t="s">
        <v>26</v>
      </c>
      <c r="BP3" s="5" t="s">
        <v>27</v>
      </c>
      <c r="BQ3" s="5" t="s">
        <v>28</v>
      </c>
      <c r="BR3" s="5" t="s">
        <v>29</v>
      </c>
      <c r="BS3" s="5" t="s">
        <v>30</v>
      </c>
      <c r="BT3" s="5" t="s">
        <v>31</v>
      </c>
      <c r="BU3" s="5" t="s">
        <v>32</v>
      </c>
      <c r="BV3" s="5" t="s">
        <v>33</v>
      </c>
      <c r="BW3" s="5" t="s">
        <v>34</v>
      </c>
      <c r="BX3" s="5" t="s">
        <v>35</v>
      </c>
      <c r="BY3" s="5" t="s">
        <v>36</v>
      </c>
      <c r="CA3" s="5" t="s">
        <v>0</v>
      </c>
      <c r="CB3" s="5" t="s">
        <v>1</v>
      </c>
      <c r="CC3" s="5" t="s">
        <v>2</v>
      </c>
      <c r="CD3" s="5" t="s">
        <v>3</v>
      </c>
      <c r="CE3" s="5" t="s">
        <v>4</v>
      </c>
      <c r="CF3" s="5" t="s">
        <v>5</v>
      </c>
      <c r="CG3" s="5" t="s">
        <v>6</v>
      </c>
      <c r="CH3" s="5" t="s">
        <v>7</v>
      </c>
      <c r="CI3" s="5" t="s">
        <v>8</v>
      </c>
      <c r="CJ3" s="5" t="s">
        <v>9</v>
      </c>
      <c r="CK3" s="6" t="s">
        <v>10</v>
      </c>
      <c r="CL3" s="6" t="s">
        <v>11</v>
      </c>
      <c r="CM3" s="6" t="s">
        <v>12</v>
      </c>
      <c r="CN3" s="6" t="s">
        <v>13</v>
      </c>
      <c r="CO3" s="5" t="s">
        <v>14</v>
      </c>
      <c r="CP3" s="5" t="s">
        <v>15</v>
      </c>
      <c r="CQ3" s="5" t="s">
        <v>16</v>
      </c>
      <c r="CR3" s="5" t="s">
        <v>17</v>
      </c>
      <c r="CS3" s="5" t="s">
        <v>18</v>
      </c>
      <c r="CT3" s="5" t="s">
        <v>19</v>
      </c>
      <c r="CU3" s="5" t="s">
        <v>20</v>
      </c>
      <c r="CV3" s="5" t="s">
        <v>21</v>
      </c>
      <c r="CW3" s="5" t="s">
        <v>22</v>
      </c>
      <c r="CX3" s="5" t="s">
        <v>23</v>
      </c>
      <c r="CY3" s="5" t="s">
        <v>24</v>
      </c>
      <c r="CZ3" s="5" t="s">
        <v>25</v>
      </c>
      <c r="DA3" s="5" t="s">
        <v>26</v>
      </c>
      <c r="DB3" s="5" t="s">
        <v>27</v>
      </c>
      <c r="DC3" s="5" t="s">
        <v>28</v>
      </c>
      <c r="DD3" s="5" t="s">
        <v>29</v>
      </c>
      <c r="DE3" s="5" t="s">
        <v>30</v>
      </c>
      <c r="DF3" s="5" t="s">
        <v>31</v>
      </c>
      <c r="DG3" s="5" t="s">
        <v>32</v>
      </c>
      <c r="DH3" s="5" t="s">
        <v>33</v>
      </c>
      <c r="DI3" s="5" t="s">
        <v>34</v>
      </c>
      <c r="DJ3" s="5" t="s">
        <v>35</v>
      </c>
      <c r="DK3" s="5" t="s">
        <v>36</v>
      </c>
      <c r="DM3" s="5" t="s">
        <v>0</v>
      </c>
      <c r="DN3" s="5" t="s">
        <v>1</v>
      </c>
      <c r="DO3" s="5" t="s">
        <v>2</v>
      </c>
      <c r="DP3" s="5" t="s">
        <v>3</v>
      </c>
      <c r="DQ3" s="5" t="s">
        <v>4</v>
      </c>
      <c r="DR3" s="5" t="s">
        <v>5</v>
      </c>
      <c r="DS3" s="5" t="s">
        <v>6</v>
      </c>
      <c r="DT3" s="5" t="s">
        <v>7</v>
      </c>
      <c r="DU3" s="5" t="s">
        <v>8</v>
      </c>
      <c r="DV3" s="5" t="s">
        <v>9</v>
      </c>
      <c r="DW3" s="6" t="s">
        <v>10</v>
      </c>
      <c r="DX3" s="6" t="s">
        <v>11</v>
      </c>
      <c r="DY3" s="6" t="s">
        <v>12</v>
      </c>
      <c r="DZ3" s="6" t="s">
        <v>13</v>
      </c>
      <c r="EA3" s="5" t="s">
        <v>14</v>
      </c>
      <c r="EB3" s="5" t="s">
        <v>15</v>
      </c>
      <c r="EC3" s="5" t="s">
        <v>16</v>
      </c>
      <c r="ED3" s="5" t="s">
        <v>17</v>
      </c>
      <c r="EE3" s="5" t="s">
        <v>18</v>
      </c>
      <c r="EF3" s="5" t="s">
        <v>19</v>
      </c>
      <c r="EG3" s="5" t="s">
        <v>20</v>
      </c>
      <c r="EH3" s="5" t="s">
        <v>21</v>
      </c>
      <c r="EI3" s="5" t="s">
        <v>22</v>
      </c>
      <c r="EJ3" s="5" t="s">
        <v>23</v>
      </c>
      <c r="EK3" s="5" t="s">
        <v>24</v>
      </c>
      <c r="EL3" s="5" t="s">
        <v>25</v>
      </c>
      <c r="EM3" s="5" t="s">
        <v>26</v>
      </c>
      <c r="EN3" s="5" t="s">
        <v>27</v>
      </c>
      <c r="EO3" s="5" t="s">
        <v>28</v>
      </c>
      <c r="EP3" s="5" t="s">
        <v>29</v>
      </c>
      <c r="EQ3" s="5" t="s">
        <v>30</v>
      </c>
      <c r="ER3" s="5" t="s">
        <v>31</v>
      </c>
      <c r="ES3" s="5" t="s">
        <v>32</v>
      </c>
      <c r="ET3" s="5" t="s">
        <v>33</v>
      </c>
      <c r="EU3" s="5" t="s">
        <v>34</v>
      </c>
      <c r="EV3" s="5" t="s">
        <v>35</v>
      </c>
      <c r="EW3" s="5" t="s">
        <v>36</v>
      </c>
      <c r="EY3" s="5" t="s">
        <v>0</v>
      </c>
      <c r="EZ3" s="5" t="s">
        <v>1</v>
      </c>
      <c r="FA3" s="5" t="s">
        <v>2</v>
      </c>
      <c r="FB3" s="5" t="s">
        <v>3</v>
      </c>
      <c r="FC3" s="5" t="s">
        <v>4</v>
      </c>
      <c r="FD3" s="5" t="s">
        <v>5</v>
      </c>
      <c r="FE3" s="5" t="s">
        <v>6</v>
      </c>
      <c r="FF3" s="5" t="s">
        <v>7</v>
      </c>
      <c r="FG3" s="5" t="s">
        <v>8</v>
      </c>
      <c r="FH3" s="5" t="s">
        <v>9</v>
      </c>
      <c r="FI3" s="6" t="s">
        <v>10</v>
      </c>
      <c r="FJ3" s="6" t="s">
        <v>11</v>
      </c>
      <c r="FK3" s="6" t="s">
        <v>12</v>
      </c>
      <c r="FL3" s="6" t="s">
        <v>13</v>
      </c>
      <c r="FM3" s="5" t="s">
        <v>14</v>
      </c>
      <c r="FN3" s="5" t="s">
        <v>15</v>
      </c>
      <c r="FO3" s="5" t="s">
        <v>16</v>
      </c>
      <c r="FP3" s="5" t="s">
        <v>17</v>
      </c>
      <c r="FQ3" s="5" t="s">
        <v>18</v>
      </c>
      <c r="FR3" s="5" t="s">
        <v>19</v>
      </c>
      <c r="FS3" s="5" t="s">
        <v>20</v>
      </c>
      <c r="FT3" s="5" t="s">
        <v>21</v>
      </c>
      <c r="FU3" s="5" t="s">
        <v>22</v>
      </c>
      <c r="FV3" s="5" t="s">
        <v>23</v>
      </c>
      <c r="FW3" s="5" t="s">
        <v>24</v>
      </c>
      <c r="FX3" s="5" t="s">
        <v>25</v>
      </c>
      <c r="FY3" s="5" t="s">
        <v>26</v>
      </c>
      <c r="FZ3" s="5" t="s">
        <v>27</v>
      </c>
      <c r="GA3" s="5" t="s">
        <v>28</v>
      </c>
      <c r="GB3" s="5" t="s">
        <v>29</v>
      </c>
      <c r="GC3" s="5" t="s">
        <v>30</v>
      </c>
      <c r="GD3" s="5" t="s">
        <v>31</v>
      </c>
      <c r="GE3" s="5" t="s">
        <v>32</v>
      </c>
      <c r="GF3" s="5" t="s">
        <v>33</v>
      </c>
      <c r="GG3" s="5" t="s">
        <v>34</v>
      </c>
      <c r="GH3" s="5" t="s">
        <v>35</v>
      </c>
      <c r="GI3" s="5" t="s">
        <v>36</v>
      </c>
      <c r="GK3" s="5" t="s">
        <v>0</v>
      </c>
      <c r="GL3" s="5" t="s">
        <v>1</v>
      </c>
      <c r="GM3" s="5" t="s">
        <v>2</v>
      </c>
      <c r="GN3" s="5" t="s">
        <v>3</v>
      </c>
      <c r="GO3" s="5" t="s">
        <v>4</v>
      </c>
      <c r="GP3" s="5" t="s">
        <v>5</v>
      </c>
      <c r="GQ3" s="5" t="s">
        <v>6</v>
      </c>
      <c r="GR3" s="5" t="s">
        <v>7</v>
      </c>
      <c r="GS3" s="5" t="s">
        <v>8</v>
      </c>
      <c r="GT3" s="5" t="s">
        <v>9</v>
      </c>
      <c r="GU3" s="6" t="s">
        <v>10</v>
      </c>
      <c r="GV3" s="6" t="s">
        <v>11</v>
      </c>
      <c r="GW3" s="6" t="s">
        <v>12</v>
      </c>
      <c r="GX3" s="6" t="s">
        <v>13</v>
      </c>
      <c r="GY3" s="5" t="s">
        <v>14</v>
      </c>
      <c r="GZ3" s="5" t="s">
        <v>15</v>
      </c>
      <c r="HA3" s="5" t="s">
        <v>16</v>
      </c>
      <c r="HB3" s="5" t="s">
        <v>17</v>
      </c>
      <c r="HC3" s="5" t="s">
        <v>18</v>
      </c>
      <c r="HD3" s="5" t="s">
        <v>19</v>
      </c>
      <c r="HE3" s="5" t="s">
        <v>20</v>
      </c>
      <c r="HF3" s="5" t="s">
        <v>21</v>
      </c>
      <c r="HG3" s="5" t="s">
        <v>22</v>
      </c>
      <c r="HH3" s="5" t="s">
        <v>23</v>
      </c>
      <c r="HI3" s="5" t="s">
        <v>24</v>
      </c>
      <c r="HJ3" s="5" t="s">
        <v>25</v>
      </c>
      <c r="HK3" s="5" t="s">
        <v>26</v>
      </c>
      <c r="HL3" s="5" t="s">
        <v>27</v>
      </c>
      <c r="HM3" s="5" t="s">
        <v>28</v>
      </c>
      <c r="HN3" s="5" t="s">
        <v>29</v>
      </c>
      <c r="HO3" s="5" t="s">
        <v>30</v>
      </c>
      <c r="HP3" s="5" t="s">
        <v>31</v>
      </c>
      <c r="HQ3" s="5" t="s">
        <v>32</v>
      </c>
      <c r="HR3" s="5" t="s">
        <v>33</v>
      </c>
      <c r="HS3" s="5" t="s">
        <v>34</v>
      </c>
      <c r="HT3" s="5" t="s">
        <v>35</v>
      </c>
      <c r="HU3" s="5" t="s">
        <v>36</v>
      </c>
    </row>
    <row r="4" spans="1:256" s="8" customFormat="1" ht="13.5" customHeight="1">
      <c r="A4" s="7" t="s">
        <v>37</v>
      </c>
      <c r="B4" s="7"/>
      <c r="C4" s="8">
        <v>70</v>
      </c>
      <c r="G4" s="9">
        <v>71</v>
      </c>
      <c r="H4" s="9"/>
      <c r="I4" s="9"/>
      <c r="J4" s="9"/>
      <c r="K4" s="9"/>
      <c r="L4" s="9"/>
      <c r="M4" s="9"/>
      <c r="N4" s="9">
        <v>71</v>
      </c>
      <c r="O4" s="9"/>
      <c r="P4" s="9"/>
      <c r="Q4" s="8">
        <v>72</v>
      </c>
      <c r="Z4" s="8">
        <v>73</v>
      </c>
      <c r="AH4" s="8">
        <v>74</v>
      </c>
      <c r="AL4" s="8">
        <v>75</v>
      </c>
      <c r="AN4" s="10"/>
      <c r="AO4" s="9">
        <v>80</v>
      </c>
      <c r="AP4" s="9"/>
      <c r="AQ4" s="9"/>
      <c r="AR4" s="9"/>
      <c r="AS4" s="9">
        <v>81</v>
      </c>
      <c r="AT4" s="9"/>
      <c r="AU4" s="9"/>
      <c r="AV4" s="9"/>
      <c r="AW4" s="9"/>
      <c r="AX4" s="9"/>
      <c r="AY4" s="9"/>
      <c r="AZ4" s="9">
        <v>81</v>
      </c>
      <c r="BA4" s="9"/>
      <c r="BB4" s="9"/>
      <c r="BC4" s="8">
        <v>82</v>
      </c>
      <c r="BL4" s="8">
        <v>83</v>
      </c>
      <c r="BT4" s="8">
        <v>84</v>
      </c>
      <c r="BX4" s="8">
        <v>85</v>
      </c>
      <c r="BZ4" s="10"/>
      <c r="CA4" s="9">
        <v>90</v>
      </c>
      <c r="CB4" s="9"/>
      <c r="CC4" s="9"/>
      <c r="CD4" s="9"/>
      <c r="CE4" s="9">
        <v>91</v>
      </c>
      <c r="CF4" s="9"/>
      <c r="CG4" s="9"/>
      <c r="CH4" s="9"/>
      <c r="CI4" s="9"/>
      <c r="CJ4" s="9"/>
      <c r="CK4" s="9"/>
      <c r="CL4" s="9">
        <v>91</v>
      </c>
      <c r="CM4" s="9"/>
      <c r="CN4" s="9"/>
      <c r="CO4" s="8">
        <v>92</v>
      </c>
      <c r="CX4" s="8">
        <v>93</v>
      </c>
      <c r="DF4" s="8">
        <v>94</v>
      </c>
      <c r="DJ4" s="8">
        <v>95</v>
      </c>
      <c r="DL4" s="10"/>
      <c r="DM4" s="9">
        <v>100</v>
      </c>
      <c r="DN4" s="9"/>
      <c r="DO4" s="9"/>
      <c r="DP4" s="9"/>
      <c r="DQ4" s="9">
        <v>101</v>
      </c>
      <c r="DR4" s="9"/>
      <c r="DS4" s="9"/>
      <c r="DT4" s="9"/>
      <c r="DU4" s="9"/>
      <c r="DV4" s="9"/>
      <c r="DW4" s="9"/>
      <c r="DX4" s="9">
        <v>101</v>
      </c>
      <c r="DY4" s="9"/>
      <c r="DZ4" s="9"/>
      <c r="EA4" s="8">
        <v>102</v>
      </c>
      <c r="EJ4" s="8">
        <v>103</v>
      </c>
      <c r="ER4" s="8">
        <v>104</v>
      </c>
      <c r="EV4" s="8">
        <v>105</v>
      </c>
      <c r="EX4" s="10"/>
      <c r="EY4" s="9">
        <v>110</v>
      </c>
      <c r="EZ4" s="9"/>
      <c r="FA4" s="9"/>
      <c r="FB4" s="9"/>
      <c r="FC4" s="9">
        <v>111</v>
      </c>
      <c r="FD4" s="9"/>
      <c r="FE4" s="9"/>
      <c r="FF4" s="9"/>
      <c r="FG4" s="9"/>
      <c r="FH4" s="9"/>
      <c r="FI4" s="9"/>
      <c r="FJ4" s="9">
        <v>111</v>
      </c>
      <c r="FK4" s="9"/>
      <c r="FL4" s="9"/>
      <c r="FM4" s="8">
        <v>112</v>
      </c>
      <c r="FV4" s="8">
        <v>113</v>
      </c>
      <c r="GD4" s="8">
        <v>114</v>
      </c>
      <c r="GH4" s="8">
        <v>115</v>
      </c>
      <c r="GJ4" s="10"/>
      <c r="GK4" s="9">
        <v>120</v>
      </c>
      <c r="GL4" s="9"/>
      <c r="GM4" s="9"/>
      <c r="GN4" s="9"/>
      <c r="GO4" s="9">
        <v>121</v>
      </c>
      <c r="GP4" s="9"/>
      <c r="GQ4" s="9"/>
      <c r="GR4" s="9"/>
      <c r="GS4" s="9"/>
      <c r="GT4" s="9"/>
      <c r="GU4" s="9"/>
      <c r="GV4" s="9">
        <v>121</v>
      </c>
      <c r="GW4" s="9"/>
      <c r="GX4" s="9"/>
      <c r="GY4" s="8">
        <v>122</v>
      </c>
      <c r="HH4" s="8">
        <v>123</v>
      </c>
      <c r="HP4" s="8">
        <v>124</v>
      </c>
      <c r="HT4" s="8">
        <v>125</v>
      </c>
      <c r="HV4" s="10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2" customFormat="1" ht="13.5" customHeight="1">
      <c r="A5" s="11" t="s">
        <v>38</v>
      </c>
      <c r="B5" s="11"/>
      <c r="C5" s="12" t="s">
        <v>39</v>
      </c>
      <c r="G5" s="13" t="s">
        <v>39</v>
      </c>
      <c r="H5" s="13"/>
      <c r="I5" s="13"/>
      <c r="J5" s="13"/>
      <c r="K5" s="13"/>
      <c r="L5" s="13"/>
      <c r="M5" s="13"/>
      <c r="N5" s="13" t="s">
        <v>39</v>
      </c>
      <c r="O5" s="13"/>
      <c r="P5" s="13"/>
      <c r="Q5" s="12" t="s">
        <v>39</v>
      </c>
      <c r="Z5" s="12" t="s">
        <v>39</v>
      </c>
      <c r="AH5" s="12" t="s">
        <v>39</v>
      </c>
      <c r="AL5" s="13" t="s">
        <v>39</v>
      </c>
      <c r="AM5" s="13"/>
      <c r="AN5" s="13"/>
      <c r="AO5" s="12" t="s">
        <v>39</v>
      </c>
      <c r="AS5" s="13" t="s">
        <v>39</v>
      </c>
      <c r="AT5" s="13"/>
      <c r="AU5" s="13"/>
      <c r="AV5" s="13"/>
      <c r="AW5" s="13"/>
      <c r="AX5" s="13"/>
      <c r="AY5" s="13"/>
      <c r="AZ5" s="13" t="s">
        <v>39</v>
      </c>
      <c r="BA5" s="13"/>
      <c r="BB5" s="13"/>
      <c r="BC5" s="12" t="s">
        <v>39</v>
      </c>
      <c r="BL5" s="12" t="s">
        <v>39</v>
      </c>
      <c r="BT5" s="12" t="s">
        <v>39</v>
      </c>
      <c r="BX5" s="13" t="s">
        <v>39</v>
      </c>
      <c r="BY5" s="13"/>
      <c r="BZ5" s="13"/>
      <c r="CA5" s="12" t="s">
        <v>39</v>
      </c>
      <c r="CE5" s="13" t="s">
        <v>39</v>
      </c>
      <c r="CF5" s="13"/>
      <c r="CG5" s="13"/>
      <c r="CH5" s="13"/>
      <c r="CI5" s="13"/>
      <c r="CJ5" s="13"/>
      <c r="CK5" s="13"/>
      <c r="CL5" s="13" t="s">
        <v>39</v>
      </c>
      <c r="CM5" s="13"/>
      <c r="CN5" s="13"/>
      <c r="CO5" s="12" t="s">
        <v>39</v>
      </c>
      <c r="CX5" s="12" t="s">
        <v>39</v>
      </c>
      <c r="DF5" s="12" t="s">
        <v>39</v>
      </c>
      <c r="DJ5" s="13" t="s">
        <v>39</v>
      </c>
      <c r="DK5" s="13"/>
      <c r="DL5" s="13"/>
      <c r="DM5" s="12" t="s">
        <v>39</v>
      </c>
      <c r="DQ5" s="13" t="s">
        <v>39</v>
      </c>
      <c r="DR5" s="13"/>
      <c r="DS5" s="13"/>
      <c r="DT5" s="13"/>
      <c r="DU5" s="13"/>
      <c r="DV5" s="13"/>
      <c r="DW5" s="13"/>
      <c r="DX5" s="13" t="s">
        <v>39</v>
      </c>
      <c r="DY5" s="13"/>
      <c r="DZ5" s="13"/>
      <c r="EA5" s="12" t="s">
        <v>39</v>
      </c>
      <c r="EJ5" s="12" t="s">
        <v>39</v>
      </c>
      <c r="ER5" s="12" t="s">
        <v>39</v>
      </c>
      <c r="EV5" s="13" t="s">
        <v>39</v>
      </c>
      <c r="EW5" s="13"/>
      <c r="EX5" s="13"/>
      <c r="EY5" s="12" t="s">
        <v>39</v>
      </c>
      <c r="FC5" s="13" t="s">
        <v>39</v>
      </c>
      <c r="FD5" s="13"/>
      <c r="FE5" s="13"/>
      <c r="FF5" s="13"/>
      <c r="FG5" s="13"/>
      <c r="FH5" s="13"/>
      <c r="FI5" s="13"/>
      <c r="FJ5" s="13" t="s">
        <v>39</v>
      </c>
      <c r="FK5" s="13"/>
      <c r="FL5" s="13"/>
      <c r="FM5" s="12" t="s">
        <v>39</v>
      </c>
      <c r="FV5" s="12" t="s">
        <v>39</v>
      </c>
      <c r="GD5" s="12" t="s">
        <v>39</v>
      </c>
      <c r="GH5" s="13" t="s">
        <v>39</v>
      </c>
      <c r="GI5" s="13"/>
      <c r="GJ5" s="13"/>
      <c r="GK5" s="12" t="s">
        <v>39</v>
      </c>
      <c r="GO5" s="13" t="s">
        <v>39</v>
      </c>
      <c r="GP5" s="13"/>
      <c r="GQ5" s="13"/>
      <c r="GR5" s="13"/>
      <c r="GS5" s="13"/>
      <c r="GT5" s="13"/>
      <c r="GU5" s="13"/>
      <c r="GV5" s="13" t="s">
        <v>39</v>
      </c>
      <c r="GW5" s="13"/>
      <c r="GX5" s="13"/>
      <c r="GY5" s="12" t="s">
        <v>39</v>
      </c>
      <c r="HH5" s="12" t="s">
        <v>39</v>
      </c>
      <c r="HP5" s="12" t="s">
        <v>39</v>
      </c>
      <c r="HT5" s="13" t="s">
        <v>39</v>
      </c>
      <c r="HU5" s="13"/>
      <c r="HV5" s="13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3.5" customHeight="1">
      <c r="A6" s="11"/>
      <c r="B6" s="11"/>
      <c r="C6" s="14" t="s">
        <v>116</v>
      </c>
      <c r="G6" s="15" t="s">
        <v>116</v>
      </c>
      <c r="H6" s="15"/>
      <c r="I6" s="15"/>
      <c r="J6" s="15"/>
      <c r="K6" s="15"/>
      <c r="L6" s="15"/>
      <c r="M6" s="15"/>
      <c r="N6" s="15" t="s">
        <v>116</v>
      </c>
      <c r="O6" s="15"/>
      <c r="P6" s="15"/>
      <c r="Q6" s="14" t="s">
        <v>116</v>
      </c>
      <c r="Z6" s="14" t="s">
        <v>116</v>
      </c>
      <c r="AH6" s="14" t="s">
        <v>116</v>
      </c>
      <c r="AL6" s="15" t="s">
        <v>116</v>
      </c>
      <c r="AM6" s="15"/>
      <c r="AN6" s="15"/>
      <c r="AO6" s="14" t="s">
        <v>117</v>
      </c>
      <c r="AS6" s="15" t="s">
        <v>117</v>
      </c>
      <c r="AT6" s="15"/>
      <c r="AU6" s="15"/>
      <c r="AV6" s="15"/>
      <c r="AW6" s="15"/>
      <c r="AX6" s="15"/>
      <c r="AY6" s="15"/>
      <c r="AZ6" s="15" t="s">
        <v>117</v>
      </c>
      <c r="BA6" s="15"/>
      <c r="BB6" s="15"/>
      <c r="BC6" s="14" t="s">
        <v>117</v>
      </c>
      <c r="BL6" s="14" t="s">
        <v>117</v>
      </c>
      <c r="BT6" s="14" t="s">
        <v>117</v>
      </c>
      <c r="BX6" s="15" t="s">
        <v>117</v>
      </c>
      <c r="BY6" s="15"/>
      <c r="BZ6" s="15"/>
      <c r="CA6" s="14" t="s">
        <v>118</v>
      </c>
      <c r="CE6" s="15" t="s">
        <v>118</v>
      </c>
      <c r="CF6" s="15"/>
      <c r="CG6" s="15"/>
      <c r="CH6" s="15"/>
      <c r="CI6" s="15"/>
      <c r="CJ6" s="15"/>
      <c r="CK6" s="15"/>
      <c r="CL6" s="15" t="s">
        <v>118</v>
      </c>
      <c r="CM6" s="15"/>
      <c r="CN6" s="15"/>
      <c r="CO6" s="14" t="s">
        <v>118</v>
      </c>
      <c r="CX6" s="14" t="s">
        <v>118</v>
      </c>
      <c r="DF6" s="14" t="s">
        <v>118</v>
      </c>
      <c r="DJ6" s="15" t="s">
        <v>118</v>
      </c>
      <c r="DK6" s="15"/>
      <c r="DL6" s="15"/>
      <c r="DM6" s="14" t="s">
        <v>119</v>
      </c>
      <c r="DQ6" s="15" t="s">
        <v>119</v>
      </c>
      <c r="DR6" s="15"/>
      <c r="DS6" s="15"/>
      <c r="DT6" s="15"/>
      <c r="DU6" s="15"/>
      <c r="DV6" s="15"/>
      <c r="DW6" s="15"/>
      <c r="DX6" s="15" t="s">
        <v>119</v>
      </c>
      <c r="DY6" s="15"/>
      <c r="DZ6" s="15"/>
      <c r="EA6" s="14" t="s">
        <v>119</v>
      </c>
      <c r="EJ6" s="14" t="s">
        <v>119</v>
      </c>
      <c r="ER6" s="14" t="s">
        <v>119</v>
      </c>
      <c r="EV6" s="15" t="s">
        <v>119</v>
      </c>
      <c r="EW6" s="15"/>
      <c r="EX6" s="15"/>
      <c r="EY6" s="14" t="s">
        <v>120</v>
      </c>
      <c r="FC6" s="15" t="s">
        <v>120</v>
      </c>
      <c r="FD6" s="15"/>
      <c r="FE6" s="15"/>
      <c r="FF6" s="15"/>
      <c r="FG6" s="15"/>
      <c r="FH6" s="15"/>
      <c r="FI6" s="15"/>
      <c r="FJ6" s="15" t="s">
        <v>120</v>
      </c>
      <c r="FK6" s="15"/>
      <c r="FL6" s="15"/>
      <c r="FM6" s="14" t="s">
        <v>120</v>
      </c>
      <c r="FV6" s="14" t="s">
        <v>120</v>
      </c>
      <c r="GD6" s="14" t="s">
        <v>120</v>
      </c>
      <c r="GH6" s="15" t="s">
        <v>120</v>
      </c>
      <c r="GI6" s="15"/>
      <c r="GJ6" s="15"/>
      <c r="GK6" s="14" t="s">
        <v>121</v>
      </c>
      <c r="GO6" s="15" t="s">
        <v>121</v>
      </c>
      <c r="GP6" s="15"/>
      <c r="GQ6" s="15"/>
      <c r="GR6" s="15"/>
      <c r="GS6" s="15"/>
      <c r="GT6" s="15"/>
      <c r="GU6" s="15"/>
      <c r="GV6" s="15" t="s">
        <v>121</v>
      </c>
      <c r="GW6" s="15"/>
      <c r="GX6" s="15"/>
      <c r="GY6" s="14" t="s">
        <v>121</v>
      </c>
      <c r="HH6" s="14" t="s">
        <v>121</v>
      </c>
      <c r="HP6" s="14" t="s">
        <v>121</v>
      </c>
      <c r="HT6" s="15" t="s">
        <v>121</v>
      </c>
      <c r="HU6" s="15"/>
      <c r="HV6" s="15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2" customFormat="1" ht="15" customHeight="1">
      <c r="A7" s="16" t="s">
        <v>46</v>
      </c>
      <c r="B7" s="16"/>
      <c r="C7" s="17" t="s">
        <v>47</v>
      </c>
      <c r="D7" s="18" t="s">
        <v>48</v>
      </c>
      <c r="E7" s="18" t="s">
        <v>49</v>
      </c>
      <c r="F7" s="19" t="s">
        <v>50</v>
      </c>
      <c r="G7" s="17" t="s">
        <v>51</v>
      </c>
      <c r="H7" s="30" t="s">
        <v>52</v>
      </c>
      <c r="I7" s="30"/>
      <c r="J7" s="18" t="s">
        <v>53</v>
      </c>
      <c r="K7" s="18" t="s">
        <v>54</v>
      </c>
      <c r="L7" s="18" t="s">
        <v>55</v>
      </c>
      <c r="M7" s="19" t="s">
        <v>56</v>
      </c>
      <c r="N7" s="21" t="s">
        <v>57</v>
      </c>
      <c r="O7" s="21"/>
      <c r="P7" s="21"/>
      <c r="Q7" s="22" t="s">
        <v>58</v>
      </c>
      <c r="T7" s="18" t="s">
        <v>59</v>
      </c>
      <c r="U7" s="23" t="s">
        <v>60</v>
      </c>
      <c r="V7" s="24" t="s">
        <v>61</v>
      </c>
      <c r="W7" s="24"/>
      <c r="X7" s="24"/>
      <c r="Y7" s="25" t="s">
        <v>62</v>
      </c>
      <c r="Z7" s="22" t="s">
        <v>63</v>
      </c>
      <c r="AE7" s="26" t="s">
        <v>64</v>
      </c>
      <c r="AF7" s="18" t="s">
        <v>65</v>
      </c>
      <c r="AG7" s="19" t="s">
        <v>50</v>
      </c>
      <c r="AH7" s="17" t="s">
        <v>66</v>
      </c>
      <c r="AI7" s="18" t="s">
        <v>67</v>
      </c>
      <c r="AJ7" s="18" t="s">
        <v>68</v>
      </c>
      <c r="AK7" s="19" t="s">
        <v>50</v>
      </c>
      <c r="AL7" s="27" t="s">
        <v>69</v>
      </c>
      <c r="AM7" s="28"/>
      <c r="AN7" s="29" t="s">
        <v>70</v>
      </c>
      <c r="AO7" s="17" t="s">
        <v>47</v>
      </c>
      <c r="AP7" s="18" t="s">
        <v>48</v>
      </c>
      <c r="AQ7" s="18" t="s">
        <v>49</v>
      </c>
      <c r="AR7" s="19" t="s">
        <v>50</v>
      </c>
      <c r="AS7" s="17" t="s">
        <v>51</v>
      </c>
      <c r="AT7" s="30" t="s">
        <v>52</v>
      </c>
      <c r="AU7" s="30"/>
      <c r="AV7" s="18" t="s">
        <v>53</v>
      </c>
      <c r="AW7" s="18" t="s">
        <v>54</v>
      </c>
      <c r="AX7" s="18" t="s">
        <v>55</v>
      </c>
      <c r="AY7" s="19" t="s">
        <v>56</v>
      </c>
      <c r="AZ7" s="21" t="s">
        <v>57</v>
      </c>
      <c r="BA7" s="21"/>
      <c r="BB7" s="21"/>
      <c r="BC7" s="22" t="s">
        <v>58</v>
      </c>
      <c r="BF7" s="18" t="s">
        <v>59</v>
      </c>
      <c r="BG7" s="23" t="s">
        <v>60</v>
      </c>
      <c r="BH7" s="24" t="s">
        <v>61</v>
      </c>
      <c r="BI7" s="24"/>
      <c r="BJ7" s="24"/>
      <c r="BK7" s="25" t="s">
        <v>62</v>
      </c>
      <c r="BL7" s="22" t="s">
        <v>63</v>
      </c>
      <c r="BQ7" s="26" t="s">
        <v>64</v>
      </c>
      <c r="BR7" s="18" t="s">
        <v>65</v>
      </c>
      <c r="BS7" s="19" t="s">
        <v>50</v>
      </c>
      <c r="BT7" s="17" t="s">
        <v>66</v>
      </c>
      <c r="BU7" s="18" t="s">
        <v>67</v>
      </c>
      <c r="BV7" s="18" t="s">
        <v>68</v>
      </c>
      <c r="BW7" s="19" t="s">
        <v>50</v>
      </c>
      <c r="BX7" s="27" t="s">
        <v>69</v>
      </c>
      <c r="BY7" s="28"/>
      <c r="BZ7" s="29" t="s">
        <v>70</v>
      </c>
      <c r="CA7" s="17" t="s">
        <v>47</v>
      </c>
      <c r="CB7" s="18" t="s">
        <v>48</v>
      </c>
      <c r="CC7" s="18" t="s">
        <v>49</v>
      </c>
      <c r="CD7" s="19" t="s">
        <v>50</v>
      </c>
      <c r="CE7" s="17" t="s">
        <v>51</v>
      </c>
      <c r="CF7" s="30" t="s">
        <v>52</v>
      </c>
      <c r="CG7" s="30"/>
      <c r="CH7" s="18" t="s">
        <v>53</v>
      </c>
      <c r="CI7" s="18" t="s">
        <v>54</v>
      </c>
      <c r="CJ7" s="18" t="s">
        <v>55</v>
      </c>
      <c r="CK7" s="19" t="s">
        <v>56</v>
      </c>
      <c r="CL7" s="21" t="s">
        <v>57</v>
      </c>
      <c r="CM7" s="21"/>
      <c r="CN7" s="21"/>
      <c r="CO7" s="22" t="s">
        <v>58</v>
      </c>
      <c r="CR7" s="18" t="s">
        <v>59</v>
      </c>
      <c r="CS7" s="23" t="s">
        <v>60</v>
      </c>
      <c r="CT7" s="24" t="s">
        <v>61</v>
      </c>
      <c r="CU7" s="24"/>
      <c r="CV7" s="24"/>
      <c r="CW7" s="25" t="s">
        <v>62</v>
      </c>
      <c r="CX7" s="22" t="s">
        <v>63</v>
      </c>
      <c r="DC7" s="26" t="s">
        <v>64</v>
      </c>
      <c r="DD7" s="18" t="s">
        <v>65</v>
      </c>
      <c r="DE7" s="19" t="s">
        <v>50</v>
      </c>
      <c r="DF7" s="17" t="s">
        <v>66</v>
      </c>
      <c r="DG7" s="18" t="s">
        <v>67</v>
      </c>
      <c r="DH7" s="18" t="s">
        <v>68</v>
      </c>
      <c r="DI7" s="19" t="s">
        <v>50</v>
      </c>
      <c r="DJ7" s="27" t="s">
        <v>69</v>
      </c>
      <c r="DK7" s="28"/>
      <c r="DL7" s="29" t="s">
        <v>70</v>
      </c>
      <c r="DM7" s="17" t="s">
        <v>47</v>
      </c>
      <c r="DN7" s="18" t="s">
        <v>48</v>
      </c>
      <c r="DO7" s="18" t="s">
        <v>49</v>
      </c>
      <c r="DP7" s="19" t="s">
        <v>50</v>
      </c>
      <c r="DQ7" s="17" t="s">
        <v>51</v>
      </c>
      <c r="DR7" s="30" t="s">
        <v>52</v>
      </c>
      <c r="DS7" s="30"/>
      <c r="DT7" s="18" t="s">
        <v>53</v>
      </c>
      <c r="DU7" s="18" t="s">
        <v>54</v>
      </c>
      <c r="DV7" s="18" t="s">
        <v>55</v>
      </c>
      <c r="DW7" s="19" t="s">
        <v>56</v>
      </c>
      <c r="DX7" s="21" t="s">
        <v>57</v>
      </c>
      <c r="DY7" s="21"/>
      <c r="DZ7" s="21"/>
      <c r="EA7" s="22" t="s">
        <v>58</v>
      </c>
      <c r="ED7" s="18" t="s">
        <v>59</v>
      </c>
      <c r="EE7" s="23" t="s">
        <v>60</v>
      </c>
      <c r="EF7" s="24" t="s">
        <v>61</v>
      </c>
      <c r="EG7" s="24"/>
      <c r="EH7" s="24"/>
      <c r="EI7" s="25" t="s">
        <v>62</v>
      </c>
      <c r="EJ7" s="22" t="s">
        <v>63</v>
      </c>
      <c r="EO7" s="26" t="s">
        <v>64</v>
      </c>
      <c r="EP7" s="18" t="s">
        <v>65</v>
      </c>
      <c r="EQ7" s="19" t="s">
        <v>50</v>
      </c>
      <c r="ER7" s="17" t="s">
        <v>66</v>
      </c>
      <c r="ES7" s="18" t="s">
        <v>67</v>
      </c>
      <c r="ET7" s="18" t="s">
        <v>68</v>
      </c>
      <c r="EU7" s="19" t="s">
        <v>50</v>
      </c>
      <c r="EV7" s="27" t="s">
        <v>69</v>
      </c>
      <c r="EW7" s="28"/>
      <c r="EX7" s="29" t="s">
        <v>70</v>
      </c>
      <c r="EY7" s="17" t="s">
        <v>47</v>
      </c>
      <c r="EZ7" s="18" t="s">
        <v>48</v>
      </c>
      <c r="FA7" s="18" t="s">
        <v>49</v>
      </c>
      <c r="FB7" s="19" t="s">
        <v>50</v>
      </c>
      <c r="FC7" s="17" t="s">
        <v>51</v>
      </c>
      <c r="FD7" s="30" t="s">
        <v>52</v>
      </c>
      <c r="FE7" s="30"/>
      <c r="FF7" s="18" t="s">
        <v>53</v>
      </c>
      <c r="FG7" s="18" t="s">
        <v>54</v>
      </c>
      <c r="FH7" s="18" t="s">
        <v>55</v>
      </c>
      <c r="FI7" s="19" t="s">
        <v>56</v>
      </c>
      <c r="FJ7" s="21" t="s">
        <v>57</v>
      </c>
      <c r="FK7" s="21"/>
      <c r="FL7" s="21"/>
      <c r="FM7" s="22" t="s">
        <v>58</v>
      </c>
      <c r="FP7" s="18" t="s">
        <v>59</v>
      </c>
      <c r="FQ7" s="23" t="s">
        <v>60</v>
      </c>
      <c r="FR7" s="24" t="s">
        <v>61</v>
      </c>
      <c r="FS7" s="24"/>
      <c r="FT7" s="24"/>
      <c r="FU7" s="25" t="s">
        <v>62</v>
      </c>
      <c r="FV7" s="22" t="s">
        <v>63</v>
      </c>
      <c r="GA7" s="26" t="s">
        <v>64</v>
      </c>
      <c r="GB7" s="18" t="s">
        <v>65</v>
      </c>
      <c r="GC7" s="19" t="s">
        <v>50</v>
      </c>
      <c r="GD7" s="17" t="s">
        <v>66</v>
      </c>
      <c r="GE7" s="18" t="s">
        <v>67</v>
      </c>
      <c r="GF7" s="18" t="s">
        <v>68</v>
      </c>
      <c r="GG7" s="19" t="s">
        <v>50</v>
      </c>
      <c r="GH7" s="27" t="s">
        <v>69</v>
      </c>
      <c r="GI7" s="28"/>
      <c r="GJ7" s="29" t="s">
        <v>70</v>
      </c>
      <c r="GK7" s="17" t="s">
        <v>47</v>
      </c>
      <c r="GL7" s="18" t="s">
        <v>48</v>
      </c>
      <c r="GM7" s="18" t="s">
        <v>49</v>
      </c>
      <c r="GN7" s="19" t="s">
        <v>50</v>
      </c>
      <c r="GO7" s="17" t="s">
        <v>51</v>
      </c>
      <c r="GP7" s="30" t="s">
        <v>52</v>
      </c>
      <c r="GQ7" s="30"/>
      <c r="GR7" s="18" t="s">
        <v>53</v>
      </c>
      <c r="GS7" s="18" t="s">
        <v>54</v>
      </c>
      <c r="GT7" s="18" t="s">
        <v>55</v>
      </c>
      <c r="GU7" s="19" t="s">
        <v>56</v>
      </c>
      <c r="GV7" s="21" t="s">
        <v>57</v>
      </c>
      <c r="GW7" s="21"/>
      <c r="GX7" s="21"/>
      <c r="GY7" s="22" t="s">
        <v>58</v>
      </c>
      <c r="HB7" s="18" t="s">
        <v>59</v>
      </c>
      <c r="HC7" s="23" t="s">
        <v>60</v>
      </c>
      <c r="HD7" s="24" t="s">
        <v>61</v>
      </c>
      <c r="HE7" s="24"/>
      <c r="HF7" s="24"/>
      <c r="HG7" s="25" t="s">
        <v>62</v>
      </c>
      <c r="HH7" s="22" t="s">
        <v>63</v>
      </c>
      <c r="HM7" s="26" t="s">
        <v>64</v>
      </c>
      <c r="HN7" s="18" t="s">
        <v>65</v>
      </c>
      <c r="HO7" s="19" t="s">
        <v>50</v>
      </c>
      <c r="HP7" s="17" t="s">
        <v>66</v>
      </c>
      <c r="HQ7" s="18" t="s">
        <v>67</v>
      </c>
      <c r="HR7" s="18" t="s">
        <v>68</v>
      </c>
      <c r="HS7" s="19" t="s">
        <v>50</v>
      </c>
      <c r="HT7" s="27" t="s">
        <v>69</v>
      </c>
      <c r="HU7" s="28"/>
      <c r="HV7" s="29" t="s">
        <v>70</v>
      </c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" customFormat="1" ht="15" customHeight="1">
      <c r="A8" s="16"/>
      <c r="B8" s="16"/>
      <c r="C8" s="17"/>
      <c r="F8" s="19"/>
      <c r="G8" s="17"/>
      <c r="H8" s="30"/>
      <c r="I8" s="30"/>
      <c r="M8" s="19"/>
      <c r="N8" s="31" t="s">
        <v>71</v>
      </c>
      <c r="O8" s="31"/>
      <c r="P8" s="31"/>
      <c r="Q8" s="32" t="s">
        <v>72</v>
      </c>
      <c r="R8" s="33" t="s">
        <v>73</v>
      </c>
      <c r="S8" s="33" t="s">
        <v>74</v>
      </c>
      <c r="U8" s="23"/>
      <c r="V8" s="33" t="s">
        <v>75</v>
      </c>
      <c r="W8" s="34" t="s">
        <v>76</v>
      </c>
      <c r="X8" s="33" t="s">
        <v>74</v>
      </c>
      <c r="Y8" s="25"/>
      <c r="Z8" s="35" t="s">
        <v>77</v>
      </c>
      <c r="AA8" s="36" t="s">
        <v>78</v>
      </c>
      <c r="AB8" s="37" t="s">
        <v>79</v>
      </c>
      <c r="AC8" s="37" t="s">
        <v>80</v>
      </c>
      <c r="AD8" s="33" t="s">
        <v>74</v>
      </c>
      <c r="AE8" s="26"/>
      <c r="AF8" s="26"/>
      <c r="AG8" s="19"/>
      <c r="AH8" s="17"/>
      <c r="AK8" s="19"/>
      <c r="AL8" s="27"/>
      <c r="AM8" s="28"/>
      <c r="AN8" s="29"/>
      <c r="AO8" s="17"/>
      <c r="AR8" s="19"/>
      <c r="AS8" s="17"/>
      <c r="AT8" s="30"/>
      <c r="AU8" s="30"/>
      <c r="AY8" s="19"/>
      <c r="AZ8" s="31" t="s">
        <v>71</v>
      </c>
      <c r="BA8" s="31"/>
      <c r="BB8" s="31"/>
      <c r="BC8" s="32" t="s">
        <v>72</v>
      </c>
      <c r="BD8" s="33" t="s">
        <v>73</v>
      </c>
      <c r="BE8" s="33" t="s">
        <v>74</v>
      </c>
      <c r="BG8" s="23"/>
      <c r="BH8" s="33" t="s">
        <v>75</v>
      </c>
      <c r="BI8" s="34" t="s">
        <v>76</v>
      </c>
      <c r="BJ8" s="33" t="s">
        <v>74</v>
      </c>
      <c r="BK8" s="25"/>
      <c r="BL8" s="35" t="s">
        <v>77</v>
      </c>
      <c r="BM8" s="36" t="s">
        <v>78</v>
      </c>
      <c r="BN8" s="37" t="s">
        <v>79</v>
      </c>
      <c r="BO8" s="37" t="s">
        <v>80</v>
      </c>
      <c r="BP8" s="33" t="s">
        <v>74</v>
      </c>
      <c r="BQ8" s="26"/>
      <c r="BR8" s="26"/>
      <c r="BS8" s="19"/>
      <c r="BT8" s="17"/>
      <c r="BW8" s="19"/>
      <c r="BX8" s="27"/>
      <c r="BY8" s="28"/>
      <c r="BZ8" s="29"/>
      <c r="CA8" s="17"/>
      <c r="CD8" s="19"/>
      <c r="CE8" s="17"/>
      <c r="CF8" s="30"/>
      <c r="CG8" s="30"/>
      <c r="CK8" s="19"/>
      <c r="CL8" s="31" t="s">
        <v>71</v>
      </c>
      <c r="CM8" s="31"/>
      <c r="CN8" s="31"/>
      <c r="CO8" s="32" t="s">
        <v>72</v>
      </c>
      <c r="CP8" s="33" t="s">
        <v>73</v>
      </c>
      <c r="CQ8" s="33" t="s">
        <v>74</v>
      </c>
      <c r="CS8" s="23"/>
      <c r="CT8" s="33" t="s">
        <v>75</v>
      </c>
      <c r="CU8" s="34" t="s">
        <v>76</v>
      </c>
      <c r="CV8" s="33" t="s">
        <v>74</v>
      </c>
      <c r="CW8" s="25"/>
      <c r="CX8" s="35" t="s">
        <v>77</v>
      </c>
      <c r="CY8" s="36" t="s">
        <v>78</v>
      </c>
      <c r="CZ8" s="37" t="s">
        <v>79</v>
      </c>
      <c r="DA8" s="37" t="s">
        <v>80</v>
      </c>
      <c r="DB8" s="33" t="s">
        <v>74</v>
      </c>
      <c r="DC8" s="26"/>
      <c r="DD8" s="26"/>
      <c r="DE8" s="19"/>
      <c r="DF8" s="17"/>
      <c r="DI8" s="19"/>
      <c r="DJ8" s="27"/>
      <c r="DK8" s="28"/>
      <c r="DL8" s="29"/>
      <c r="DM8" s="17"/>
      <c r="DP8" s="19"/>
      <c r="DQ8" s="17"/>
      <c r="DR8" s="30"/>
      <c r="DS8" s="30"/>
      <c r="DW8" s="19"/>
      <c r="DX8" s="31" t="s">
        <v>71</v>
      </c>
      <c r="DY8" s="31"/>
      <c r="DZ8" s="31"/>
      <c r="EA8" s="32" t="s">
        <v>72</v>
      </c>
      <c r="EB8" s="33" t="s">
        <v>73</v>
      </c>
      <c r="EC8" s="33" t="s">
        <v>74</v>
      </c>
      <c r="EE8" s="23"/>
      <c r="EF8" s="33" t="s">
        <v>75</v>
      </c>
      <c r="EG8" s="34" t="s">
        <v>76</v>
      </c>
      <c r="EH8" s="33" t="s">
        <v>74</v>
      </c>
      <c r="EI8" s="25"/>
      <c r="EJ8" s="35" t="s">
        <v>77</v>
      </c>
      <c r="EK8" s="36" t="s">
        <v>78</v>
      </c>
      <c r="EL8" s="37" t="s">
        <v>79</v>
      </c>
      <c r="EM8" s="37" t="s">
        <v>80</v>
      </c>
      <c r="EN8" s="33" t="s">
        <v>74</v>
      </c>
      <c r="EO8" s="26"/>
      <c r="EP8" s="26"/>
      <c r="EQ8" s="19"/>
      <c r="ER8" s="17"/>
      <c r="EU8" s="19"/>
      <c r="EV8" s="27"/>
      <c r="EW8" s="28"/>
      <c r="EX8" s="29"/>
      <c r="EY8" s="17"/>
      <c r="FB8" s="19"/>
      <c r="FC8" s="17"/>
      <c r="FD8" s="30"/>
      <c r="FE8" s="30"/>
      <c r="FI8" s="19"/>
      <c r="FJ8" s="31" t="s">
        <v>71</v>
      </c>
      <c r="FK8" s="31"/>
      <c r="FL8" s="31"/>
      <c r="FM8" s="32" t="s">
        <v>72</v>
      </c>
      <c r="FN8" s="33" t="s">
        <v>73</v>
      </c>
      <c r="FO8" s="33" t="s">
        <v>74</v>
      </c>
      <c r="FQ8" s="23"/>
      <c r="FR8" s="33" t="s">
        <v>75</v>
      </c>
      <c r="FS8" s="34" t="s">
        <v>76</v>
      </c>
      <c r="FT8" s="33" t="s">
        <v>74</v>
      </c>
      <c r="FU8" s="25"/>
      <c r="FV8" s="35" t="s">
        <v>77</v>
      </c>
      <c r="FW8" s="36" t="s">
        <v>78</v>
      </c>
      <c r="FX8" s="37" t="s">
        <v>79</v>
      </c>
      <c r="FY8" s="37" t="s">
        <v>80</v>
      </c>
      <c r="FZ8" s="33" t="s">
        <v>74</v>
      </c>
      <c r="GA8" s="26"/>
      <c r="GB8" s="26"/>
      <c r="GC8" s="19"/>
      <c r="GD8" s="17"/>
      <c r="GG8" s="19"/>
      <c r="GH8" s="27"/>
      <c r="GI8" s="28"/>
      <c r="GJ8" s="29"/>
      <c r="GK8" s="17"/>
      <c r="GN8" s="19"/>
      <c r="GO8" s="17"/>
      <c r="GP8" s="30"/>
      <c r="GQ8" s="30"/>
      <c r="GU8" s="19"/>
      <c r="GV8" s="31" t="s">
        <v>71</v>
      </c>
      <c r="GW8" s="31"/>
      <c r="GX8" s="31"/>
      <c r="GY8" s="32" t="s">
        <v>72</v>
      </c>
      <c r="GZ8" s="33" t="s">
        <v>73</v>
      </c>
      <c r="HA8" s="33" t="s">
        <v>74</v>
      </c>
      <c r="HC8" s="23"/>
      <c r="HD8" s="33" t="s">
        <v>75</v>
      </c>
      <c r="HE8" s="34" t="s">
        <v>76</v>
      </c>
      <c r="HF8" s="33" t="s">
        <v>74</v>
      </c>
      <c r="HG8" s="25"/>
      <c r="HH8" s="35" t="s">
        <v>77</v>
      </c>
      <c r="HI8" s="36" t="s">
        <v>78</v>
      </c>
      <c r="HJ8" s="37" t="s">
        <v>79</v>
      </c>
      <c r="HK8" s="37" t="s">
        <v>80</v>
      </c>
      <c r="HL8" s="33" t="s">
        <v>74</v>
      </c>
      <c r="HM8" s="26"/>
      <c r="HN8" s="26"/>
      <c r="HO8" s="19"/>
      <c r="HP8" s="17"/>
      <c r="HS8" s="19"/>
      <c r="HT8" s="27"/>
      <c r="HU8" s="28"/>
      <c r="HV8" s="29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3" customFormat="1" ht="15" customHeight="1">
      <c r="A9" s="16"/>
      <c r="B9" s="16"/>
      <c r="C9" s="17"/>
      <c r="D9" s="18"/>
      <c r="E9" s="18"/>
      <c r="F9" s="19"/>
      <c r="G9" s="17"/>
      <c r="H9" s="38"/>
      <c r="I9" s="39" t="s">
        <v>81</v>
      </c>
      <c r="J9" s="18"/>
      <c r="K9" s="18"/>
      <c r="L9" s="18"/>
      <c r="M9" s="19"/>
      <c r="N9" s="32" t="s">
        <v>82</v>
      </c>
      <c r="O9" s="33" t="s">
        <v>83</v>
      </c>
      <c r="P9" s="40" t="s">
        <v>74</v>
      </c>
      <c r="Q9" s="32"/>
      <c r="U9" s="23"/>
      <c r="W9" s="34"/>
      <c r="Y9" s="25"/>
      <c r="Z9" s="35"/>
      <c r="AA9" s="36"/>
      <c r="AB9" s="37"/>
      <c r="AC9" s="37"/>
      <c r="AG9" s="19"/>
      <c r="AH9" s="17"/>
      <c r="AI9" s="18"/>
      <c r="AJ9" s="18"/>
      <c r="AK9" s="19"/>
      <c r="AL9" s="27"/>
      <c r="AM9" s="41" t="s">
        <v>84</v>
      </c>
      <c r="AN9" s="29"/>
      <c r="AO9" s="17"/>
      <c r="AP9" s="18"/>
      <c r="AQ9" s="18"/>
      <c r="AR9" s="19"/>
      <c r="AS9" s="17"/>
      <c r="AT9" s="38"/>
      <c r="AU9" s="39" t="s">
        <v>81</v>
      </c>
      <c r="AV9" s="18"/>
      <c r="AW9" s="18"/>
      <c r="AX9" s="18"/>
      <c r="AY9" s="19"/>
      <c r="AZ9" s="32" t="s">
        <v>82</v>
      </c>
      <c r="BA9" s="33" t="s">
        <v>83</v>
      </c>
      <c r="BB9" s="40" t="s">
        <v>74</v>
      </c>
      <c r="BC9" s="32"/>
      <c r="BG9" s="23"/>
      <c r="BI9" s="34"/>
      <c r="BK9" s="25"/>
      <c r="BL9" s="35"/>
      <c r="BM9" s="36"/>
      <c r="BN9" s="37"/>
      <c r="BO9" s="37"/>
      <c r="BS9" s="19"/>
      <c r="BT9" s="17"/>
      <c r="BU9" s="18"/>
      <c r="BV9" s="18"/>
      <c r="BW9" s="19"/>
      <c r="BX9" s="27"/>
      <c r="BY9" s="41" t="s">
        <v>84</v>
      </c>
      <c r="BZ9" s="29"/>
      <c r="CA9" s="17"/>
      <c r="CB9" s="18"/>
      <c r="CC9" s="18"/>
      <c r="CD9" s="19"/>
      <c r="CE9" s="17"/>
      <c r="CF9" s="38"/>
      <c r="CG9" s="39" t="s">
        <v>81</v>
      </c>
      <c r="CH9" s="18"/>
      <c r="CI9" s="18"/>
      <c r="CJ9" s="18"/>
      <c r="CK9" s="19"/>
      <c r="CL9" s="32" t="s">
        <v>82</v>
      </c>
      <c r="CM9" s="33" t="s">
        <v>83</v>
      </c>
      <c r="CN9" s="40" t="s">
        <v>74</v>
      </c>
      <c r="CO9" s="32"/>
      <c r="CS9" s="23"/>
      <c r="CU9" s="34"/>
      <c r="CW9" s="25"/>
      <c r="CX9" s="35"/>
      <c r="CY9" s="36"/>
      <c r="CZ9" s="37"/>
      <c r="DA9" s="37"/>
      <c r="DE9" s="19"/>
      <c r="DF9" s="17"/>
      <c r="DG9" s="18"/>
      <c r="DH9" s="18"/>
      <c r="DI9" s="19"/>
      <c r="DJ9" s="27"/>
      <c r="DK9" s="41" t="s">
        <v>84</v>
      </c>
      <c r="DL9" s="29"/>
      <c r="DM9" s="17"/>
      <c r="DN9" s="18"/>
      <c r="DO9" s="18"/>
      <c r="DP9" s="19"/>
      <c r="DQ9" s="17"/>
      <c r="DR9" s="38"/>
      <c r="DS9" s="39" t="s">
        <v>81</v>
      </c>
      <c r="DT9" s="18"/>
      <c r="DU9" s="18"/>
      <c r="DV9" s="18"/>
      <c r="DW9" s="19"/>
      <c r="DX9" s="32" t="s">
        <v>82</v>
      </c>
      <c r="DY9" s="33" t="s">
        <v>83</v>
      </c>
      <c r="DZ9" s="40" t="s">
        <v>74</v>
      </c>
      <c r="EA9" s="32"/>
      <c r="EE9" s="23"/>
      <c r="EG9" s="34"/>
      <c r="EI9" s="25"/>
      <c r="EJ9" s="35"/>
      <c r="EK9" s="36"/>
      <c r="EL9" s="37"/>
      <c r="EM9" s="37"/>
      <c r="EQ9" s="19"/>
      <c r="ER9" s="17"/>
      <c r="ES9" s="18"/>
      <c r="ET9" s="18"/>
      <c r="EU9" s="19"/>
      <c r="EV9" s="27"/>
      <c r="EW9" s="41" t="s">
        <v>84</v>
      </c>
      <c r="EX9" s="29"/>
      <c r="EY9" s="17"/>
      <c r="EZ9" s="18"/>
      <c r="FA9" s="18"/>
      <c r="FB9" s="19"/>
      <c r="FC9" s="17"/>
      <c r="FD9" s="38"/>
      <c r="FE9" s="39" t="s">
        <v>81</v>
      </c>
      <c r="FF9" s="18"/>
      <c r="FG9" s="18"/>
      <c r="FH9" s="18"/>
      <c r="FI9" s="19"/>
      <c r="FJ9" s="32" t="s">
        <v>82</v>
      </c>
      <c r="FK9" s="33" t="s">
        <v>83</v>
      </c>
      <c r="FL9" s="40" t="s">
        <v>74</v>
      </c>
      <c r="FM9" s="32"/>
      <c r="FQ9" s="23"/>
      <c r="FS9" s="34"/>
      <c r="FU9" s="25"/>
      <c r="FV9" s="35"/>
      <c r="FW9" s="36"/>
      <c r="FX9" s="37"/>
      <c r="FY9" s="37"/>
      <c r="GC9" s="19"/>
      <c r="GD9" s="17"/>
      <c r="GE9" s="18"/>
      <c r="GF9" s="18"/>
      <c r="GG9" s="19"/>
      <c r="GH9" s="27"/>
      <c r="GI9" s="41" t="s">
        <v>84</v>
      </c>
      <c r="GJ9" s="29"/>
      <c r="GK9" s="17"/>
      <c r="GL9" s="18"/>
      <c r="GM9" s="18"/>
      <c r="GN9" s="19"/>
      <c r="GO9" s="17"/>
      <c r="GP9" s="38"/>
      <c r="GQ9" s="39" t="s">
        <v>81</v>
      </c>
      <c r="GR9" s="18"/>
      <c r="GS9" s="18"/>
      <c r="GT9" s="18"/>
      <c r="GU9" s="19"/>
      <c r="GV9" s="32" t="s">
        <v>82</v>
      </c>
      <c r="GW9" s="33" t="s">
        <v>83</v>
      </c>
      <c r="GX9" s="40" t="s">
        <v>74</v>
      </c>
      <c r="GY9" s="32"/>
      <c r="HC9" s="23"/>
      <c r="HE9" s="34"/>
      <c r="HG9" s="25"/>
      <c r="HH9" s="35"/>
      <c r="HI9" s="36"/>
      <c r="HJ9" s="37"/>
      <c r="HK9" s="37"/>
      <c r="HO9" s="19"/>
      <c r="HP9" s="17"/>
      <c r="HQ9" s="18"/>
      <c r="HR9" s="18"/>
      <c r="HS9" s="19"/>
      <c r="HT9" s="27"/>
      <c r="HU9" s="41" t="s">
        <v>84</v>
      </c>
      <c r="HV9" s="29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3" customFormat="1" ht="15" customHeight="1">
      <c r="A10" s="16"/>
      <c r="B10" s="16"/>
      <c r="C10" s="17"/>
      <c r="D10" s="18"/>
      <c r="E10" s="18"/>
      <c r="F10" s="19"/>
      <c r="G10" s="17"/>
      <c r="H10" s="38"/>
      <c r="I10" s="39"/>
      <c r="J10" s="18"/>
      <c r="K10" s="18"/>
      <c r="L10" s="18"/>
      <c r="M10" s="19"/>
      <c r="N10" s="32"/>
      <c r="P10" s="40"/>
      <c r="Q10" s="32"/>
      <c r="U10" s="23"/>
      <c r="W10" s="34"/>
      <c r="Y10" s="25"/>
      <c r="Z10" s="35"/>
      <c r="AA10" s="36"/>
      <c r="AB10" s="37"/>
      <c r="AC10" s="37"/>
      <c r="AG10" s="19"/>
      <c r="AH10" s="17"/>
      <c r="AI10" s="18"/>
      <c r="AJ10" s="18"/>
      <c r="AK10" s="19"/>
      <c r="AL10" s="27"/>
      <c r="AM10" s="41"/>
      <c r="AN10" s="29"/>
      <c r="AO10" s="17"/>
      <c r="AP10" s="18"/>
      <c r="AQ10" s="18"/>
      <c r="AR10" s="19"/>
      <c r="AS10" s="17"/>
      <c r="AT10" s="38"/>
      <c r="AU10" s="39"/>
      <c r="AV10" s="18"/>
      <c r="AW10" s="18"/>
      <c r="AX10" s="18"/>
      <c r="AY10" s="19"/>
      <c r="AZ10" s="32"/>
      <c r="BB10" s="40"/>
      <c r="BC10" s="32"/>
      <c r="BG10" s="23"/>
      <c r="BI10" s="34"/>
      <c r="BK10" s="25"/>
      <c r="BL10" s="35"/>
      <c r="BM10" s="36"/>
      <c r="BN10" s="37"/>
      <c r="BO10" s="37"/>
      <c r="BS10" s="19"/>
      <c r="BT10" s="17"/>
      <c r="BU10" s="18"/>
      <c r="BV10" s="18"/>
      <c r="BW10" s="19"/>
      <c r="BX10" s="27"/>
      <c r="BY10" s="41"/>
      <c r="BZ10" s="29"/>
      <c r="CA10" s="17"/>
      <c r="CB10" s="18"/>
      <c r="CC10" s="18"/>
      <c r="CD10" s="19"/>
      <c r="CE10" s="17"/>
      <c r="CF10" s="38"/>
      <c r="CG10" s="39"/>
      <c r="CH10" s="18"/>
      <c r="CI10" s="18"/>
      <c r="CJ10" s="18"/>
      <c r="CK10" s="19"/>
      <c r="CL10" s="32"/>
      <c r="CN10" s="40"/>
      <c r="CO10" s="32"/>
      <c r="CS10" s="23"/>
      <c r="CU10" s="34"/>
      <c r="CW10" s="25"/>
      <c r="CX10" s="35"/>
      <c r="CY10" s="36"/>
      <c r="CZ10" s="37"/>
      <c r="DA10" s="37"/>
      <c r="DE10" s="19"/>
      <c r="DF10" s="17"/>
      <c r="DG10" s="18"/>
      <c r="DH10" s="18"/>
      <c r="DI10" s="19"/>
      <c r="DJ10" s="27"/>
      <c r="DK10" s="41"/>
      <c r="DL10" s="29"/>
      <c r="DM10" s="17"/>
      <c r="DN10" s="18"/>
      <c r="DO10" s="18"/>
      <c r="DP10" s="19"/>
      <c r="DQ10" s="17"/>
      <c r="DR10" s="38"/>
      <c r="DS10" s="39"/>
      <c r="DT10" s="18"/>
      <c r="DU10" s="18"/>
      <c r="DV10" s="18"/>
      <c r="DW10" s="19"/>
      <c r="DX10" s="32"/>
      <c r="DZ10" s="40"/>
      <c r="EA10" s="32"/>
      <c r="EE10" s="23"/>
      <c r="EG10" s="34"/>
      <c r="EI10" s="25"/>
      <c r="EJ10" s="35"/>
      <c r="EK10" s="36"/>
      <c r="EL10" s="37"/>
      <c r="EM10" s="37"/>
      <c r="EQ10" s="19"/>
      <c r="ER10" s="17"/>
      <c r="ES10" s="18"/>
      <c r="ET10" s="18"/>
      <c r="EU10" s="19"/>
      <c r="EV10" s="27"/>
      <c r="EW10" s="41"/>
      <c r="EX10" s="29"/>
      <c r="EY10" s="17"/>
      <c r="EZ10" s="18"/>
      <c r="FA10" s="18"/>
      <c r="FB10" s="19"/>
      <c r="FC10" s="17"/>
      <c r="FD10" s="38"/>
      <c r="FE10" s="39"/>
      <c r="FF10" s="18"/>
      <c r="FG10" s="18"/>
      <c r="FH10" s="18"/>
      <c r="FI10" s="19"/>
      <c r="FJ10" s="32"/>
      <c r="FL10" s="40"/>
      <c r="FM10" s="32"/>
      <c r="FQ10" s="23"/>
      <c r="FS10" s="34"/>
      <c r="FU10" s="25"/>
      <c r="FV10" s="35"/>
      <c r="FW10" s="36"/>
      <c r="FX10" s="37"/>
      <c r="FY10" s="37"/>
      <c r="GC10" s="19"/>
      <c r="GD10" s="17"/>
      <c r="GE10" s="18"/>
      <c r="GF10" s="18"/>
      <c r="GG10" s="19"/>
      <c r="GH10" s="27"/>
      <c r="GI10" s="41"/>
      <c r="GJ10" s="29"/>
      <c r="GK10" s="17"/>
      <c r="GL10" s="18"/>
      <c r="GM10" s="18"/>
      <c r="GN10" s="19"/>
      <c r="GO10" s="17"/>
      <c r="GP10" s="38"/>
      <c r="GQ10" s="39"/>
      <c r="GR10" s="18"/>
      <c r="GS10" s="18"/>
      <c r="GT10" s="18"/>
      <c r="GU10" s="19"/>
      <c r="GV10" s="32"/>
      <c r="GX10" s="40"/>
      <c r="GY10" s="32"/>
      <c r="HC10" s="23"/>
      <c r="HE10" s="34"/>
      <c r="HG10" s="25"/>
      <c r="HH10" s="35"/>
      <c r="HI10" s="36"/>
      <c r="HJ10" s="37"/>
      <c r="HK10" s="37"/>
      <c r="HO10" s="19"/>
      <c r="HP10" s="17"/>
      <c r="HQ10" s="18"/>
      <c r="HR10" s="18"/>
      <c r="HS10" s="19"/>
      <c r="HT10" s="27"/>
      <c r="HU10" s="41"/>
      <c r="HV10" s="29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3" customFormat="1" ht="15" customHeight="1">
      <c r="A11" s="16"/>
      <c r="B11" s="16"/>
      <c r="C11" s="17"/>
      <c r="D11" s="18"/>
      <c r="E11" s="18"/>
      <c r="F11" s="19"/>
      <c r="G11" s="17"/>
      <c r="H11" s="38"/>
      <c r="I11" s="39"/>
      <c r="J11" s="18"/>
      <c r="K11" s="18"/>
      <c r="L11" s="18"/>
      <c r="M11" s="19"/>
      <c r="N11" s="32"/>
      <c r="P11" s="40"/>
      <c r="Q11" s="32"/>
      <c r="U11" s="23"/>
      <c r="W11" s="34"/>
      <c r="Y11" s="25"/>
      <c r="Z11" s="35"/>
      <c r="AA11" s="36"/>
      <c r="AB11" s="37"/>
      <c r="AC11" s="37"/>
      <c r="AG11" s="19"/>
      <c r="AH11" s="17"/>
      <c r="AI11" s="18"/>
      <c r="AJ11" s="18"/>
      <c r="AK11" s="19"/>
      <c r="AL11" s="27"/>
      <c r="AM11" s="41"/>
      <c r="AN11" s="29"/>
      <c r="AO11" s="17"/>
      <c r="AP11" s="18"/>
      <c r="AQ11" s="18"/>
      <c r="AR11" s="19"/>
      <c r="AS11" s="17"/>
      <c r="AT11" s="38"/>
      <c r="AU11" s="39"/>
      <c r="AV11" s="18"/>
      <c r="AW11" s="18"/>
      <c r="AX11" s="18"/>
      <c r="AY11" s="19"/>
      <c r="AZ11" s="32"/>
      <c r="BB11" s="40"/>
      <c r="BC11" s="32"/>
      <c r="BG11" s="23"/>
      <c r="BI11" s="34"/>
      <c r="BK11" s="25"/>
      <c r="BL11" s="35"/>
      <c r="BM11" s="36"/>
      <c r="BN11" s="37"/>
      <c r="BO11" s="37"/>
      <c r="BS11" s="19"/>
      <c r="BT11" s="17"/>
      <c r="BU11" s="18"/>
      <c r="BV11" s="18"/>
      <c r="BW11" s="19"/>
      <c r="BX11" s="27"/>
      <c r="BY11" s="41"/>
      <c r="BZ11" s="29"/>
      <c r="CA11" s="17"/>
      <c r="CB11" s="18"/>
      <c r="CC11" s="18"/>
      <c r="CD11" s="19"/>
      <c r="CE11" s="17"/>
      <c r="CF11" s="38"/>
      <c r="CG11" s="39"/>
      <c r="CH11" s="18"/>
      <c r="CI11" s="18"/>
      <c r="CJ11" s="18"/>
      <c r="CK11" s="19"/>
      <c r="CL11" s="32"/>
      <c r="CN11" s="40"/>
      <c r="CO11" s="32"/>
      <c r="CS11" s="23"/>
      <c r="CU11" s="34"/>
      <c r="CW11" s="25"/>
      <c r="CX11" s="35"/>
      <c r="CY11" s="36"/>
      <c r="CZ11" s="37"/>
      <c r="DA11" s="37"/>
      <c r="DE11" s="19"/>
      <c r="DF11" s="17"/>
      <c r="DG11" s="18"/>
      <c r="DH11" s="18"/>
      <c r="DI11" s="19"/>
      <c r="DJ11" s="27"/>
      <c r="DK11" s="41"/>
      <c r="DL11" s="29"/>
      <c r="DM11" s="17"/>
      <c r="DN11" s="18"/>
      <c r="DO11" s="18"/>
      <c r="DP11" s="19"/>
      <c r="DQ11" s="17"/>
      <c r="DR11" s="38"/>
      <c r="DS11" s="39"/>
      <c r="DT11" s="18"/>
      <c r="DU11" s="18"/>
      <c r="DV11" s="18"/>
      <c r="DW11" s="19"/>
      <c r="DX11" s="32"/>
      <c r="DZ11" s="40"/>
      <c r="EA11" s="32"/>
      <c r="EE11" s="23"/>
      <c r="EG11" s="34"/>
      <c r="EI11" s="25"/>
      <c r="EJ11" s="35"/>
      <c r="EK11" s="36"/>
      <c r="EL11" s="37"/>
      <c r="EM11" s="37"/>
      <c r="EQ11" s="19"/>
      <c r="ER11" s="17"/>
      <c r="ES11" s="18"/>
      <c r="ET11" s="18"/>
      <c r="EU11" s="19"/>
      <c r="EV11" s="27"/>
      <c r="EW11" s="41"/>
      <c r="EX11" s="29"/>
      <c r="EY11" s="17"/>
      <c r="EZ11" s="18"/>
      <c r="FA11" s="18"/>
      <c r="FB11" s="19"/>
      <c r="FC11" s="17"/>
      <c r="FD11" s="38"/>
      <c r="FE11" s="39"/>
      <c r="FF11" s="18"/>
      <c r="FG11" s="18"/>
      <c r="FH11" s="18"/>
      <c r="FI11" s="19"/>
      <c r="FJ11" s="32"/>
      <c r="FL11" s="40"/>
      <c r="FM11" s="32"/>
      <c r="FQ11" s="23"/>
      <c r="FS11" s="34"/>
      <c r="FU11" s="25"/>
      <c r="FV11" s="35"/>
      <c r="FW11" s="36"/>
      <c r="FX11" s="37"/>
      <c r="FY11" s="37"/>
      <c r="GC11" s="19"/>
      <c r="GD11" s="17"/>
      <c r="GE11" s="18"/>
      <c r="GF11" s="18"/>
      <c r="GG11" s="19"/>
      <c r="GH11" s="27"/>
      <c r="GI11" s="41"/>
      <c r="GJ11" s="29"/>
      <c r="GK11" s="17"/>
      <c r="GL11" s="18"/>
      <c r="GM11" s="18"/>
      <c r="GN11" s="19"/>
      <c r="GO11" s="17"/>
      <c r="GP11" s="38"/>
      <c r="GQ11" s="39"/>
      <c r="GR11" s="18"/>
      <c r="GS11" s="18"/>
      <c r="GT11" s="18"/>
      <c r="GU11" s="19"/>
      <c r="GV11" s="32"/>
      <c r="GX11" s="40"/>
      <c r="GY11" s="32"/>
      <c r="HC11" s="23"/>
      <c r="HE11" s="34"/>
      <c r="HG11" s="25"/>
      <c r="HH11" s="35"/>
      <c r="HI11" s="36"/>
      <c r="HJ11" s="37"/>
      <c r="HK11" s="37"/>
      <c r="HO11" s="19"/>
      <c r="HP11" s="17"/>
      <c r="HQ11" s="18"/>
      <c r="HR11" s="18"/>
      <c r="HS11" s="19"/>
      <c r="HT11" s="27"/>
      <c r="HU11" s="41"/>
      <c r="HV11" s="29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0" ht="15" customHeight="1">
      <c r="A12" s="16"/>
      <c r="B12" s="16"/>
      <c r="C12" s="42" t="s">
        <v>85</v>
      </c>
      <c r="D12" s="43" t="s">
        <v>85</v>
      </c>
      <c r="E12" s="43" t="s">
        <v>85</v>
      </c>
      <c r="F12" s="44" t="s">
        <v>85</v>
      </c>
      <c r="G12" s="42" t="s">
        <v>85</v>
      </c>
      <c r="H12" s="43" t="s">
        <v>85</v>
      </c>
      <c r="I12" s="43" t="s">
        <v>85</v>
      </c>
      <c r="J12" s="43" t="s">
        <v>85</v>
      </c>
      <c r="K12" s="43" t="s">
        <v>85</v>
      </c>
      <c r="L12" s="43" t="s">
        <v>85</v>
      </c>
      <c r="M12" s="44" t="s">
        <v>85</v>
      </c>
      <c r="N12" s="42" t="s">
        <v>85</v>
      </c>
      <c r="O12" s="43" t="s">
        <v>85</v>
      </c>
      <c r="P12" s="44" t="s">
        <v>85</v>
      </c>
      <c r="Q12" s="42" t="s">
        <v>85</v>
      </c>
      <c r="R12" s="43" t="s">
        <v>85</v>
      </c>
      <c r="S12" s="43" t="s">
        <v>85</v>
      </c>
      <c r="T12" s="43" t="s">
        <v>85</v>
      </c>
      <c r="U12" s="43" t="s">
        <v>85</v>
      </c>
      <c r="V12" s="43" t="s">
        <v>85</v>
      </c>
      <c r="W12" s="43" t="s">
        <v>85</v>
      </c>
      <c r="X12" s="43" t="s">
        <v>85</v>
      </c>
      <c r="Y12" s="44" t="s">
        <v>85</v>
      </c>
      <c r="Z12" s="45" t="s">
        <v>85</v>
      </c>
      <c r="AA12" s="43" t="s">
        <v>85</v>
      </c>
      <c r="AB12" s="43" t="s">
        <v>85</v>
      </c>
      <c r="AC12" s="43" t="s">
        <v>85</v>
      </c>
      <c r="AD12" s="43" t="s">
        <v>85</v>
      </c>
      <c r="AE12" s="43" t="s">
        <v>85</v>
      </c>
      <c r="AF12" s="43" t="s">
        <v>85</v>
      </c>
      <c r="AG12" s="44" t="s">
        <v>85</v>
      </c>
      <c r="AH12" s="46" t="s">
        <v>85</v>
      </c>
      <c r="AI12" s="47" t="s">
        <v>85</v>
      </c>
      <c r="AJ12" s="47" t="s">
        <v>85</v>
      </c>
      <c r="AK12" s="48" t="s">
        <v>86</v>
      </c>
      <c r="AL12" s="49" t="s">
        <v>87</v>
      </c>
      <c r="AM12" s="50" t="s">
        <v>88</v>
      </c>
      <c r="AN12" s="44" t="s">
        <v>89</v>
      </c>
      <c r="AO12" s="42" t="s">
        <v>85</v>
      </c>
      <c r="AP12" s="43" t="s">
        <v>85</v>
      </c>
      <c r="AQ12" s="43" t="s">
        <v>85</v>
      </c>
      <c r="AR12" s="44" t="s">
        <v>85</v>
      </c>
      <c r="AS12" s="42" t="s">
        <v>85</v>
      </c>
      <c r="AT12" s="43" t="s">
        <v>85</v>
      </c>
      <c r="AU12" s="43" t="s">
        <v>85</v>
      </c>
      <c r="AV12" s="43" t="s">
        <v>85</v>
      </c>
      <c r="AW12" s="43" t="s">
        <v>85</v>
      </c>
      <c r="AX12" s="43" t="s">
        <v>85</v>
      </c>
      <c r="AY12" s="44" t="s">
        <v>85</v>
      </c>
      <c r="AZ12" s="42" t="s">
        <v>85</v>
      </c>
      <c r="BA12" s="43" t="s">
        <v>85</v>
      </c>
      <c r="BB12" s="44" t="s">
        <v>85</v>
      </c>
      <c r="BC12" s="42" t="s">
        <v>85</v>
      </c>
      <c r="BD12" s="43" t="s">
        <v>85</v>
      </c>
      <c r="BE12" s="43" t="s">
        <v>85</v>
      </c>
      <c r="BF12" s="43" t="s">
        <v>85</v>
      </c>
      <c r="BG12" s="43" t="s">
        <v>85</v>
      </c>
      <c r="BH12" s="43" t="s">
        <v>85</v>
      </c>
      <c r="BI12" s="43" t="s">
        <v>85</v>
      </c>
      <c r="BJ12" s="43" t="s">
        <v>85</v>
      </c>
      <c r="BK12" s="44" t="s">
        <v>85</v>
      </c>
      <c r="BL12" s="45" t="s">
        <v>85</v>
      </c>
      <c r="BM12" s="43" t="s">
        <v>85</v>
      </c>
      <c r="BN12" s="43" t="s">
        <v>85</v>
      </c>
      <c r="BO12" s="43" t="s">
        <v>85</v>
      </c>
      <c r="BP12" s="43" t="s">
        <v>85</v>
      </c>
      <c r="BQ12" s="43" t="s">
        <v>85</v>
      </c>
      <c r="BR12" s="43" t="s">
        <v>85</v>
      </c>
      <c r="BS12" s="44" t="s">
        <v>85</v>
      </c>
      <c r="BT12" s="46" t="s">
        <v>85</v>
      </c>
      <c r="BU12" s="47" t="s">
        <v>85</v>
      </c>
      <c r="BV12" s="47" t="s">
        <v>85</v>
      </c>
      <c r="BW12" s="48" t="s">
        <v>86</v>
      </c>
      <c r="BX12" s="49" t="s">
        <v>87</v>
      </c>
      <c r="BY12" s="50" t="s">
        <v>88</v>
      </c>
      <c r="BZ12" s="44" t="s">
        <v>89</v>
      </c>
      <c r="CA12" s="42" t="s">
        <v>85</v>
      </c>
      <c r="CB12" s="43" t="s">
        <v>85</v>
      </c>
      <c r="CC12" s="43" t="s">
        <v>85</v>
      </c>
      <c r="CD12" s="44" t="s">
        <v>85</v>
      </c>
      <c r="CE12" s="42" t="s">
        <v>85</v>
      </c>
      <c r="CF12" s="43" t="s">
        <v>85</v>
      </c>
      <c r="CG12" s="43" t="s">
        <v>85</v>
      </c>
      <c r="CH12" s="43" t="s">
        <v>85</v>
      </c>
      <c r="CI12" s="43" t="s">
        <v>85</v>
      </c>
      <c r="CJ12" s="43" t="s">
        <v>85</v>
      </c>
      <c r="CK12" s="44" t="s">
        <v>85</v>
      </c>
      <c r="CL12" s="42" t="s">
        <v>85</v>
      </c>
      <c r="CM12" s="43" t="s">
        <v>85</v>
      </c>
      <c r="CN12" s="44" t="s">
        <v>85</v>
      </c>
      <c r="CO12" s="42" t="s">
        <v>85</v>
      </c>
      <c r="CP12" s="43" t="s">
        <v>85</v>
      </c>
      <c r="CQ12" s="43" t="s">
        <v>85</v>
      </c>
      <c r="CR12" s="43" t="s">
        <v>85</v>
      </c>
      <c r="CS12" s="43" t="s">
        <v>85</v>
      </c>
      <c r="CT12" s="43" t="s">
        <v>85</v>
      </c>
      <c r="CU12" s="43" t="s">
        <v>85</v>
      </c>
      <c r="CV12" s="43" t="s">
        <v>85</v>
      </c>
      <c r="CW12" s="44" t="s">
        <v>85</v>
      </c>
      <c r="CX12" s="45" t="s">
        <v>85</v>
      </c>
      <c r="CY12" s="43" t="s">
        <v>85</v>
      </c>
      <c r="CZ12" s="43" t="s">
        <v>85</v>
      </c>
      <c r="DA12" s="43" t="s">
        <v>85</v>
      </c>
      <c r="DB12" s="43" t="s">
        <v>85</v>
      </c>
      <c r="DC12" s="43" t="s">
        <v>85</v>
      </c>
      <c r="DD12" s="43" t="s">
        <v>85</v>
      </c>
      <c r="DE12" s="44" t="s">
        <v>85</v>
      </c>
      <c r="DF12" s="46" t="s">
        <v>85</v>
      </c>
      <c r="DG12" s="47" t="s">
        <v>85</v>
      </c>
      <c r="DH12" s="47" t="s">
        <v>85</v>
      </c>
      <c r="DI12" s="48" t="s">
        <v>86</v>
      </c>
      <c r="DJ12" s="49" t="s">
        <v>87</v>
      </c>
      <c r="DK12" s="50" t="s">
        <v>88</v>
      </c>
      <c r="DL12" s="44" t="s">
        <v>89</v>
      </c>
      <c r="DM12" s="42" t="s">
        <v>85</v>
      </c>
      <c r="DN12" s="43" t="s">
        <v>85</v>
      </c>
      <c r="DO12" s="43" t="s">
        <v>85</v>
      </c>
      <c r="DP12" s="44" t="s">
        <v>85</v>
      </c>
      <c r="DQ12" s="42" t="s">
        <v>85</v>
      </c>
      <c r="DR12" s="43" t="s">
        <v>85</v>
      </c>
      <c r="DS12" s="43" t="s">
        <v>85</v>
      </c>
      <c r="DT12" s="43" t="s">
        <v>85</v>
      </c>
      <c r="DU12" s="43" t="s">
        <v>85</v>
      </c>
      <c r="DV12" s="43" t="s">
        <v>85</v>
      </c>
      <c r="DW12" s="44" t="s">
        <v>85</v>
      </c>
      <c r="DX12" s="42" t="s">
        <v>85</v>
      </c>
      <c r="DY12" s="43" t="s">
        <v>85</v>
      </c>
      <c r="DZ12" s="44" t="s">
        <v>85</v>
      </c>
      <c r="EA12" s="42" t="s">
        <v>85</v>
      </c>
      <c r="EB12" s="43" t="s">
        <v>85</v>
      </c>
      <c r="EC12" s="43" t="s">
        <v>85</v>
      </c>
      <c r="ED12" s="43" t="s">
        <v>85</v>
      </c>
      <c r="EE12" s="43" t="s">
        <v>85</v>
      </c>
      <c r="EF12" s="43" t="s">
        <v>85</v>
      </c>
      <c r="EG12" s="43" t="s">
        <v>85</v>
      </c>
      <c r="EH12" s="43" t="s">
        <v>85</v>
      </c>
      <c r="EI12" s="44" t="s">
        <v>85</v>
      </c>
      <c r="EJ12" s="45" t="s">
        <v>85</v>
      </c>
      <c r="EK12" s="43" t="s">
        <v>85</v>
      </c>
      <c r="EL12" s="43" t="s">
        <v>85</v>
      </c>
      <c r="EM12" s="43" t="s">
        <v>85</v>
      </c>
      <c r="EN12" s="43" t="s">
        <v>85</v>
      </c>
      <c r="EO12" s="43" t="s">
        <v>85</v>
      </c>
      <c r="EP12" s="43" t="s">
        <v>85</v>
      </c>
      <c r="EQ12" s="44" t="s">
        <v>85</v>
      </c>
      <c r="ER12" s="46" t="s">
        <v>85</v>
      </c>
      <c r="ES12" s="47" t="s">
        <v>85</v>
      </c>
      <c r="ET12" s="47" t="s">
        <v>85</v>
      </c>
      <c r="EU12" s="48" t="s">
        <v>86</v>
      </c>
      <c r="EV12" s="49" t="s">
        <v>87</v>
      </c>
      <c r="EW12" s="50" t="s">
        <v>88</v>
      </c>
      <c r="EX12" s="44" t="s">
        <v>89</v>
      </c>
      <c r="EY12" s="42" t="s">
        <v>85</v>
      </c>
      <c r="EZ12" s="43" t="s">
        <v>85</v>
      </c>
      <c r="FA12" s="43" t="s">
        <v>85</v>
      </c>
      <c r="FB12" s="44" t="s">
        <v>85</v>
      </c>
      <c r="FC12" s="42" t="s">
        <v>85</v>
      </c>
      <c r="FD12" s="43" t="s">
        <v>85</v>
      </c>
      <c r="FE12" s="43" t="s">
        <v>85</v>
      </c>
      <c r="FF12" s="43" t="s">
        <v>85</v>
      </c>
      <c r="FG12" s="43" t="s">
        <v>85</v>
      </c>
      <c r="FH12" s="43" t="s">
        <v>85</v>
      </c>
      <c r="FI12" s="44" t="s">
        <v>85</v>
      </c>
      <c r="FJ12" s="42" t="s">
        <v>85</v>
      </c>
      <c r="FK12" s="43" t="s">
        <v>85</v>
      </c>
      <c r="FL12" s="44" t="s">
        <v>85</v>
      </c>
      <c r="FM12" s="42" t="s">
        <v>85</v>
      </c>
      <c r="FN12" s="43" t="s">
        <v>85</v>
      </c>
      <c r="FO12" s="43" t="s">
        <v>85</v>
      </c>
      <c r="FP12" s="43" t="s">
        <v>85</v>
      </c>
      <c r="FQ12" s="43" t="s">
        <v>85</v>
      </c>
      <c r="FR12" s="43" t="s">
        <v>85</v>
      </c>
      <c r="FS12" s="43" t="s">
        <v>85</v>
      </c>
      <c r="FT12" s="43" t="s">
        <v>85</v>
      </c>
      <c r="FU12" s="44" t="s">
        <v>85</v>
      </c>
      <c r="FV12" s="45" t="s">
        <v>85</v>
      </c>
      <c r="FW12" s="43" t="s">
        <v>85</v>
      </c>
      <c r="FX12" s="43" t="s">
        <v>85</v>
      </c>
      <c r="FY12" s="43" t="s">
        <v>85</v>
      </c>
      <c r="FZ12" s="43" t="s">
        <v>85</v>
      </c>
      <c r="GA12" s="43" t="s">
        <v>85</v>
      </c>
      <c r="GB12" s="43" t="s">
        <v>85</v>
      </c>
      <c r="GC12" s="44" t="s">
        <v>85</v>
      </c>
      <c r="GD12" s="46" t="s">
        <v>85</v>
      </c>
      <c r="GE12" s="47" t="s">
        <v>85</v>
      </c>
      <c r="GF12" s="47" t="s">
        <v>85</v>
      </c>
      <c r="GG12" s="48" t="s">
        <v>86</v>
      </c>
      <c r="GH12" s="49" t="s">
        <v>87</v>
      </c>
      <c r="GI12" s="50" t="s">
        <v>88</v>
      </c>
      <c r="GJ12" s="44" t="s">
        <v>89</v>
      </c>
      <c r="GK12" s="42" t="s">
        <v>85</v>
      </c>
      <c r="GL12" s="43" t="s">
        <v>85</v>
      </c>
      <c r="GM12" s="43" t="s">
        <v>85</v>
      </c>
      <c r="GN12" s="44" t="s">
        <v>85</v>
      </c>
      <c r="GO12" s="42" t="s">
        <v>85</v>
      </c>
      <c r="GP12" s="43" t="s">
        <v>85</v>
      </c>
      <c r="GQ12" s="43" t="s">
        <v>85</v>
      </c>
      <c r="GR12" s="43" t="s">
        <v>85</v>
      </c>
      <c r="GS12" s="43" t="s">
        <v>85</v>
      </c>
      <c r="GT12" s="43" t="s">
        <v>85</v>
      </c>
      <c r="GU12" s="44" t="s">
        <v>85</v>
      </c>
      <c r="GV12" s="42" t="s">
        <v>85</v>
      </c>
      <c r="GW12" s="43" t="s">
        <v>85</v>
      </c>
      <c r="GX12" s="44" t="s">
        <v>85</v>
      </c>
      <c r="GY12" s="42" t="s">
        <v>85</v>
      </c>
      <c r="GZ12" s="43" t="s">
        <v>85</v>
      </c>
      <c r="HA12" s="43" t="s">
        <v>85</v>
      </c>
      <c r="HB12" s="43" t="s">
        <v>85</v>
      </c>
      <c r="HC12" s="43" t="s">
        <v>85</v>
      </c>
      <c r="HD12" s="43" t="s">
        <v>85</v>
      </c>
      <c r="HE12" s="43" t="s">
        <v>85</v>
      </c>
      <c r="HF12" s="43" t="s">
        <v>85</v>
      </c>
      <c r="HG12" s="44" t="s">
        <v>85</v>
      </c>
      <c r="HH12" s="45" t="s">
        <v>85</v>
      </c>
      <c r="HI12" s="43" t="s">
        <v>85</v>
      </c>
      <c r="HJ12" s="43" t="s">
        <v>85</v>
      </c>
      <c r="HK12" s="43" t="s">
        <v>85</v>
      </c>
      <c r="HL12" s="43" t="s">
        <v>85</v>
      </c>
      <c r="HM12" s="43" t="s">
        <v>85</v>
      </c>
      <c r="HN12" s="43" t="s">
        <v>85</v>
      </c>
      <c r="HO12" s="44" t="s">
        <v>85</v>
      </c>
      <c r="HP12" s="46" t="s">
        <v>85</v>
      </c>
      <c r="HQ12" s="47" t="s">
        <v>85</v>
      </c>
      <c r="HR12" s="47" t="s">
        <v>85</v>
      </c>
      <c r="HS12" s="48" t="s">
        <v>86</v>
      </c>
      <c r="HT12" s="49" t="s">
        <v>87</v>
      </c>
      <c r="HU12" s="50" t="s">
        <v>88</v>
      </c>
      <c r="HV12" s="44" t="s">
        <v>89</v>
      </c>
    </row>
    <row r="13" spans="1:230" ht="12" customHeight="1">
      <c r="A13" s="51">
        <v>1</v>
      </c>
      <c r="B13" s="52" t="s">
        <v>90</v>
      </c>
      <c r="C13" s="53">
        <v>0</v>
      </c>
      <c r="D13" s="54">
        <v>0</v>
      </c>
      <c r="E13" s="54">
        <v>0</v>
      </c>
      <c r="F13" s="55">
        <v>0</v>
      </c>
      <c r="G13" s="53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6">
        <v>0</v>
      </c>
      <c r="N13" s="57">
        <v>0</v>
      </c>
      <c r="O13" s="54">
        <v>0</v>
      </c>
      <c r="P13" s="55">
        <v>0</v>
      </c>
      <c r="Q13" s="53">
        <v>0</v>
      </c>
      <c r="R13" s="54">
        <v>0</v>
      </c>
      <c r="S13" s="58">
        <v>0</v>
      </c>
      <c r="T13" s="54">
        <v>0</v>
      </c>
      <c r="U13" s="54">
        <v>0</v>
      </c>
      <c r="V13" s="54">
        <v>0</v>
      </c>
      <c r="W13" s="54">
        <v>0</v>
      </c>
      <c r="X13" s="58">
        <v>0</v>
      </c>
      <c r="Y13" s="56">
        <v>0</v>
      </c>
      <c r="Z13" s="57">
        <v>0</v>
      </c>
      <c r="AA13" s="54">
        <v>0</v>
      </c>
      <c r="AB13" s="54">
        <v>0</v>
      </c>
      <c r="AC13" s="54">
        <v>0</v>
      </c>
      <c r="AD13" s="58">
        <v>0</v>
      </c>
      <c r="AE13" s="54">
        <v>0</v>
      </c>
      <c r="AF13" s="54">
        <v>0</v>
      </c>
      <c r="AG13" s="55">
        <v>0</v>
      </c>
      <c r="AH13" s="57">
        <v>0</v>
      </c>
      <c r="AI13" s="54">
        <v>0</v>
      </c>
      <c r="AJ13" s="54">
        <v>0</v>
      </c>
      <c r="AK13" s="55">
        <v>0</v>
      </c>
      <c r="AL13" s="53">
        <v>0</v>
      </c>
      <c r="AM13" s="54">
        <v>0</v>
      </c>
      <c r="AN13" s="59" t="e">
        <f aca="true" t="shared" si="0" ref="AN13:AN38">AL13/AK13</f>
        <v>#DIV/0!</v>
      </c>
      <c r="AO13" s="57">
        <v>0</v>
      </c>
      <c r="AP13" s="54">
        <v>0</v>
      </c>
      <c r="AQ13" s="54">
        <v>0</v>
      </c>
      <c r="AR13" s="55">
        <v>0</v>
      </c>
      <c r="AS13" s="53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6">
        <v>0</v>
      </c>
      <c r="AZ13" s="57">
        <v>0</v>
      </c>
      <c r="BA13" s="54">
        <v>0</v>
      </c>
      <c r="BB13" s="55">
        <v>0</v>
      </c>
      <c r="BC13" s="53">
        <v>0</v>
      </c>
      <c r="BD13" s="54">
        <v>0</v>
      </c>
      <c r="BE13" s="58">
        <v>0</v>
      </c>
      <c r="BF13" s="54">
        <v>0</v>
      </c>
      <c r="BG13" s="54">
        <v>0</v>
      </c>
      <c r="BH13" s="54">
        <v>0</v>
      </c>
      <c r="BI13" s="54">
        <v>0</v>
      </c>
      <c r="BJ13" s="58">
        <v>0</v>
      </c>
      <c r="BK13" s="56">
        <v>0</v>
      </c>
      <c r="BL13" s="57">
        <v>0</v>
      </c>
      <c r="BM13" s="54">
        <v>0</v>
      </c>
      <c r="BN13" s="54">
        <v>0</v>
      </c>
      <c r="BO13" s="54">
        <v>0</v>
      </c>
      <c r="BP13" s="58">
        <v>0</v>
      </c>
      <c r="BQ13" s="54">
        <v>0</v>
      </c>
      <c r="BR13" s="54">
        <v>0</v>
      </c>
      <c r="BS13" s="55">
        <v>0</v>
      </c>
      <c r="BT13" s="57">
        <v>0</v>
      </c>
      <c r="BU13" s="54">
        <v>0</v>
      </c>
      <c r="BV13" s="54">
        <v>0</v>
      </c>
      <c r="BW13" s="55">
        <v>0</v>
      </c>
      <c r="BX13" s="53">
        <v>0</v>
      </c>
      <c r="BY13" s="54">
        <v>0</v>
      </c>
      <c r="BZ13" s="59" t="e">
        <f aca="true" t="shared" si="1" ref="BZ13:BZ38">BX13/BW13</f>
        <v>#DIV/0!</v>
      </c>
      <c r="CA13" s="57">
        <v>0</v>
      </c>
      <c r="CB13" s="54">
        <v>0</v>
      </c>
      <c r="CC13" s="54">
        <v>0</v>
      </c>
      <c r="CD13" s="55">
        <v>0</v>
      </c>
      <c r="CE13" s="53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6">
        <v>0</v>
      </c>
      <c r="CL13" s="57">
        <v>0</v>
      </c>
      <c r="CM13" s="54">
        <v>0</v>
      </c>
      <c r="CN13" s="55">
        <v>0</v>
      </c>
      <c r="CO13" s="53">
        <v>0</v>
      </c>
      <c r="CP13" s="54">
        <v>0</v>
      </c>
      <c r="CQ13" s="58">
        <v>0</v>
      </c>
      <c r="CR13" s="54">
        <v>0</v>
      </c>
      <c r="CS13" s="54">
        <v>0</v>
      </c>
      <c r="CT13" s="54">
        <v>0</v>
      </c>
      <c r="CU13" s="54">
        <v>0</v>
      </c>
      <c r="CV13" s="58">
        <v>0</v>
      </c>
      <c r="CW13" s="56">
        <v>0</v>
      </c>
      <c r="CX13" s="57">
        <v>0</v>
      </c>
      <c r="CY13" s="54">
        <v>0</v>
      </c>
      <c r="CZ13" s="54">
        <v>0</v>
      </c>
      <c r="DA13" s="54">
        <v>0</v>
      </c>
      <c r="DB13" s="58">
        <v>0</v>
      </c>
      <c r="DC13" s="54">
        <v>0</v>
      </c>
      <c r="DD13" s="54">
        <v>0</v>
      </c>
      <c r="DE13" s="55">
        <v>0</v>
      </c>
      <c r="DF13" s="57">
        <v>0</v>
      </c>
      <c r="DG13" s="54">
        <v>0</v>
      </c>
      <c r="DH13" s="54">
        <v>0</v>
      </c>
      <c r="DI13" s="55">
        <v>0</v>
      </c>
      <c r="DJ13" s="53">
        <v>0</v>
      </c>
      <c r="DK13" s="54">
        <v>0</v>
      </c>
      <c r="DL13" s="59" t="e">
        <f aca="true" t="shared" si="2" ref="DL13:DL38">DJ13/DI13</f>
        <v>#DIV/0!</v>
      </c>
      <c r="DM13" s="57">
        <v>0</v>
      </c>
      <c r="DN13" s="54">
        <v>0</v>
      </c>
      <c r="DO13" s="54">
        <v>0</v>
      </c>
      <c r="DP13" s="55">
        <v>0</v>
      </c>
      <c r="DQ13" s="53">
        <v>0</v>
      </c>
      <c r="DR13" s="54">
        <v>0</v>
      </c>
      <c r="DS13" s="54">
        <v>0</v>
      </c>
      <c r="DT13" s="54">
        <v>0</v>
      </c>
      <c r="DU13" s="54">
        <v>0</v>
      </c>
      <c r="DV13" s="54">
        <v>0</v>
      </c>
      <c r="DW13" s="56">
        <v>0</v>
      </c>
      <c r="DX13" s="57">
        <v>0</v>
      </c>
      <c r="DY13" s="54">
        <v>0</v>
      </c>
      <c r="DZ13" s="55">
        <v>0</v>
      </c>
      <c r="EA13" s="53">
        <v>0</v>
      </c>
      <c r="EB13" s="54">
        <v>0</v>
      </c>
      <c r="EC13" s="58">
        <v>0</v>
      </c>
      <c r="ED13" s="54">
        <v>0</v>
      </c>
      <c r="EE13" s="54">
        <v>0</v>
      </c>
      <c r="EF13" s="54">
        <v>0</v>
      </c>
      <c r="EG13" s="54">
        <v>0</v>
      </c>
      <c r="EH13" s="58">
        <v>0</v>
      </c>
      <c r="EI13" s="56">
        <v>0</v>
      </c>
      <c r="EJ13" s="57">
        <v>0</v>
      </c>
      <c r="EK13" s="54">
        <v>0</v>
      </c>
      <c r="EL13" s="54">
        <v>0</v>
      </c>
      <c r="EM13" s="54">
        <v>0</v>
      </c>
      <c r="EN13" s="58">
        <v>0</v>
      </c>
      <c r="EO13" s="54">
        <v>0</v>
      </c>
      <c r="EP13" s="54">
        <v>0</v>
      </c>
      <c r="EQ13" s="55">
        <v>0</v>
      </c>
      <c r="ER13" s="57">
        <v>0</v>
      </c>
      <c r="ES13" s="54">
        <v>0</v>
      </c>
      <c r="ET13" s="54">
        <v>0</v>
      </c>
      <c r="EU13" s="55">
        <v>0</v>
      </c>
      <c r="EV13" s="53">
        <v>0</v>
      </c>
      <c r="EW13" s="54">
        <v>0</v>
      </c>
      <c r="EX13" s="59" t="e">
        <f aca="true" t="shared" si="3" ref="EX13:EX38">EV13/EU13</f>
        <v>#DIV/0!</v>
      </c>
      <c r="EY13" s="57">
        <v>0</v>
      </c>
      <c r="EZ13" s="54">
        <v>0</v>
      </c>
      <c r="FA13" s="54">
        <v>0</v>
      </c>
      <c r="FB13" s="55">
        <v>0</v>
      </c>
      <c r="FC13" s="53">
        <v>0</v>
      </c>
      <c r="FD13" s="54">
        <v>0</v>
      </c>
      <c r="FE13" s="54">
        <v>0</v>
      </c>
      <c r="FF13" s="54">
        <v>0</v>
      </c>
      <c r="FG13" s="54">
        <v>0</v>
      </c>
      <c r="FH13" s="54">
        <v>0</v>
      </c>
      <c r="FI13" s="56">
        <v>0</v>
      </c>
      <c r="FJ13" s="57">
        <v>0</v>
      </c>
      <c r="FK13" s="54">
        <v>0</v>
      </c>
      <c r="FL13" s="55">
        <v>0</v>
      </c>
      <c r="FM13" s="53">
        <v>0</v>
      </c>
      <c r="FN13" s="54">
        <v>0</v>
      </c>
      <c r="FO13" s="58">
        <v>0</v>
      </c>
      <c r="FP13" s="54">
        <v>0</v>
      </c>
      <c r="FQ13" s="54">
        <v>0</v>
      </c>
      <c r="FR13" s="54">
        <v>0</v>
      </c>
      <c r="FS13" s="54">
        <v>0</v>
      </c>
      <c r="FT13" s="58">
        <v>0</v>
      </c>
      <c r="FU13" s="56">
        <v>0</v>
      </c>
      <c r="FV13" s="57">
        <v>0</v>
      </c>
      <c r="FW13" s="54">
        <v>0</v>
      </c>
      <c r="FX13" s="54">
        <v>0</v>
      </c>
      <c r="FY13" s="54">
        <v>0</v>
      </c>
      <c r="FZ13" s="58">
        <v>0</v>
      </c>
      <c r="GA13" s="54">
        <v>0</v>
      </c>
      <c r="GB13" s="54">
        <v>0</v>
      </c>
      <c r="GC13" s="55">
        <v>0</v>
      </c>
      <c r="GD13" s="57">
        <v>0</v>
      </c>
      <c r="GE13" s="54">
        <v>0</v>
      </c>
      <c r="GF13" s="54">
        <v>0</v>
      </c>
      <c r="GG13" s="55">
        <v>0</v>
      </c>
      <c r="GH13" s="53">
        <v>0</v>
      </c>
      <c r="GI13" s="54">
        <v>0</v>
      </c>
      <c r="GJ13" s="59" t="e">
        <f aca="true" t="shared" si="4" ref="GJ13:GJ38">GH13/GG13</f>
        <v>#DIV/0!</v>
      </c>
      <c r="GK13" s="57">
        <v>0</v>
      </c>
      <c r="GL13" s="54">
        <v>0</v>
      </c>
      <c r="GM13" s="54">
        <v>0</v>
      </c>
      <c r="GN13" s="55">
        <v>0</v>
      </c>
      <c r="GO13" s="53">
        <v>0</v>
      </c>
      <c r="GP13" s="54">
        <v>0</v>
      </c>
      <c r="GQ13" s="54">
        <v>0</v>
      </c>
      <c r="GR13" s="54">
        <v>0</v>
      </c>
      <c r="GS13" s="54">
        <v>0</v>
      </c>
      <c r="GT13" s="54">
        <v>0</v>
      </c>
      <c r="GU13" s="56">
        <v>0</v>
      </c>
      <c r="GV13" s="57">
        <v>0</v>
      </c>
      <c r="GW13" s="54">
        <v>0</v>
      </c>
      <c r="GX13" s="55">
        <v>0</v>
      </c>
      <c r="GY13" s="53">
        <v>0</v>
      </c>
      <c r="GZ13" s="54">
        <v>0</v>
      </c>
      <c r="HA13" s="58">
        <v>0</v>
      </c>
      <c r="HB13" s="54">
        <v>0</v>
      </c>
      <c r="HC13" s="54">
        <v>0</v>
      </c>
      <c r="HD13" s="54">
        <v>0</v>
      </c>
      <c r="HE13" s="54">
        <v>0</v>
      </c>
      <c r="HF13" s="58">
        <v>0</v>
      </c>
      <c r="HG13" s="56">
        <v>0</v>
      </c>
      <c r="HH13" s="57">
        <v>0</v>
      </c>
      <c r="HI13" s="54">
        <v>0</v>
      </c>
      <c r="HJ13" s="54">
        <v>0</v>
      </c>
      <c r="HK13" s="54">
        <v>0</v>
      </c>
      <c r="HL13" s="58">
        <v>0</v>
      </c>
      <c r="HM13" s="54">
        <v>0</v>
      </c>
      <c r="HN13" s="54">
        <v>0</v>
      </c>
      <c r="HO13" s="55">
        <v>0</v>
      </c>
      <c r="HP13" s="57">
        <v>0</v>
      </c>
      <c r="HQ13" s="54">
        <v>0</v>
      </c>
      <c r="HR13" s="54">
        <v>0</v>
      </c>
      <c r="HS13" s="55">
        <v>0</v>
      </c>
      <c r="HT13" s="53">
        <v>0</v>
      </c>
      <c r="HU13" s="54">
        <v>0</v>
      </c>
      <c r="HV13" s="59" t="e">
        <f aca="true" t="shared" si="5" ref="HV13:HV38">HT13/HS13</f>
        <v>#DIV/0!</v>
      </c>
    </row>
    <row r="14" spans="1:230" ht="12" customHeight="1">
      <c r="A14" s="60">
        <v>2</v>
      </c>
      <c r="B14" s="61" t="s">
        <v>91</v>
      </c>
      <c r="C14" s="62">
        <v>0</v>
      </c>
      <c r="D14" s="63">
        <v>0</v>
      </c>
      <c r="E14" s="63">
        <v>0</v>
      </c>
      <c r="F14" s="64">
        <v>0</v>
      </c>
      <c r="G14" s="62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5">
        <v>0</v>
      </c>
      <c r="N14" s="66">
        <v>0</v>
      </c>
      <c r="O14" s="63">
        <v>0</v>
      </c>
      <c r="P14" s="64">
        <v>0</v>
      </c>
      <c r="Q14" s="62">
        <v>0</v>
      </c>
      <c r="R14" s="63">
        <v>0</v>
      </c>
      <c r="S14" s="67">
        <v>0</v>
      </c>
      <c r="T14" s="63">
        <v>0</v>
      </c>
      <c r="U14" s="63">
        <v>0</v>
      </c>
      <c r="V14" s="63">
        <v>0</v>
      </c>
      <c r="W14" s="63">
        <v>0</v>
      </c>
      <c r="X14" s="67">
        <v>0</v>
      </c>
      <c r="Y14" s="65">
        <v>0</v>
      </c>
      <c r="Z14" s="66">
        <v>0</v>
      </c>
      <c r="AA14" s="63">
        <v>0</v>
      </c>
      <c r="AB14" s="63">
        <v>0</v>
      </c>
      <c r="AC14" s="63">
        <v>0</v>
      </c>
      <c r="AD14" s="67">
        <v>0</v>
      </c>
      <c r="AE14" s="63">
        <v>0</v>
      </c>
      <c r="AF14" s="63">
        <v>0</v>
      </c>
      <c r="AG14" s="64">
        <v>0</v>
      </c>
      <c r="AH14" s="66">
        <v>0</v>
      </c>
      <c r="AI14" s="63">
        <v>0</v>
      </c>
      <c r="AJ14" s="63">
        <v>0</v>
      </c>
      <c r="AK14" s="64">
        <v>0</v>
      </c>
      <c r="AL14" s="62">
        <v>0</v>
      </c>
      <c r="AM14" s="63">
        <v>0</v>
      </c>
      <c r="AN14" s="68" t="e">
        <f t="shared" si="0"/>
        <v>#DIV/0!</v>
      </c>
      <c r="AO14" s="66">
        <v>0</v>
      </c>
      <c r="AP14" s="63">
        <v>0</v>
      </c>
      <c r="AQ14" s="63">
        <v>0</v>
      </c>
      <c r="AR14" s="64">
        <v>0</v>
      </c>
      <c r="AS14" s="62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5">
        <v>0</v>
      </c>
      <c r="AZ14" s="66">
        <v>0</v>
      </c>
      <c r="BA14" s="63">
        <v>0</v>
      </c>
      <c r="BB14" s="64">
        <v>0</v>
      </c>
      <c r="BC14" s="62">
        <v>0</v>
      </c>
      <c r="BD14" s="63">
        <v>0</v>
      </c>
      <c r="BE14" s="67">
        <v>0</v>
      </c>
      <c r="BF14" s="63">
        <v>0</v>
      </c>
      <c r="BG14" s="63">
        <v>0</v>
      </c>
      <c r="BH14" s="63">
        <v>0</v>
      </c>
      <c r="BI14" s="63">
        <v>0</v>
      </c>
      <c r="BJ14" s="67">
        <v>0</v>
      </c>
      <c r="BK14" s="65">
        <v>0</v>
      </c>
      <c r="BL14" s="66">
        <v>0</v>
      </c>
      <c r="BM14" s="63">
        <v>0</v>
      </c>
      <c r="BN14" s="63">
        <v>0</v>
      </c>
      <c r="BO14" s="63">
        <v>0</v>
      </c>
      <c r="BP14" s="67">
        <v>0</v>
      </c>
      <c r="BQ14" s="63">
        <v>0</v>
      </c>
      <c r="BR14" s="63">
        <v>0</v>
      </c>
      <c r="BS14" s="64">
        <v>0</v>
      </c>
      <c r="BT14" s="66">
        <v>0</v>
      </c>
      <c r="BU14" s="63">
        <v>0</v>
      </c>
      <c r="BV14" s="63">
        <v>0</v>
      </c>
      <c r="BW14" s="64">
        <v>0</v>
      </c>
      <c r="BX14" s="62">
        <v>0</v>
      </c>
      <c r="BY14" s="63">
        <v>0</v>
      </c>
      <c r="BZ14" s="68" t="e">
        <f t="shared" si="1"/>
        <v>#DIV/0!</v>
      </c>
      <c r="CA14" s="66">
        <v>0</v>
      </c>
      <c r="CB14" s="63">
        <v>0</v>
      </c>
      <c r="CC14" s="63">
        <v>0</v>
      </c>
      <c r="CD14" s="64">
        <v>0</v>
      </c>
      <c r="CE14" s="62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5">
        <v>0</v>
      </c>
      <c r="CL14" s="66">
        <v>0</v>
      </c>
      <c r="CM14" s="63">
        <v>0</v>
      </c>
      <c r="CN14" s="64">
        <v>0</v>
      </c>
      <c r="CO14" s="62">
        <v>0</v>
      </c>
      <c r="CP14" s="63">
        <v>0</v>
      </c>
      <c r="CQ14" s="67">
        <v>0</v>
      </c>
      <c r="CR14" s="63">
        <v>0</v>
      </c>
      <c r="CS14" s="63">
        <v>0</v>
      </c>
      <c r="CT14" s="63">
        <v>0</v>
      </c>
      <c r="CU14" s="63">
        <v>0</v>
      </c>
      <c r="CV14" s="67">
        <v>0</v>
      </c>
      <c r="CW14" s="65">
        <v>0</v>
      </c>
      <c r="CX14" s="66">
        <v>0</v>
      </c>
      <c r="CY14" s="63">
        <v>0</v>
      </c>
      <c r="CZ14" s="63">
        <v>0</v>
      </c>
      <c r="DA14" s="63">
        <v>0</v>
      </c>
      <c r="DB14" s="67">
        <v>0</v>
      </c>
      <c r="DC14" s="63">
        <v>0</v>
      </c>
      <c r="DD14" s="63">
        <v>0</v>
      </c>
      <c r="DE14" s="64">
        <v>0</v>
      </c>
      <c r="DF14" s="66">
        <v>0</v>
      </c>
      <c r="DG14" s="63">
        <v>0</v>
      </c>
      <c r="DH14" s="63">
        <v>0</v>
      </c>
      <c r="DI14" s="64">
        <v>0</v>
      </c>
      <c r="DJ14" s="62">
        <v>0</v>
      </c>
      <c r="DK14" s="63">
        <v>0</v>
      </c>
      <c r="DL14" s="68" t="e">
        <f t="shared" si="2"/>
        <v>#DIV/0!</v>
      </c>
      <c r="DM14" s="66">
        <v>1263</v>
      </c>
      <c r="DN14" s="63">
        <v>0</v>
      </c>
      <c r="DO14" s="63">
        <v>0</v>
      </c>
      <c r="DP14" s="64">
        <v>1263</v>
      </c>
      <c r="DQ14" s="62">
        <v>0</v>
      </c>
      <c r="DR14" s="63">
        <v>0</v>
      </c>
      <c r="DS14" s="63">
        <v>0</v>
      </c>
      <c r="DT14" s="63">
        <v>0</v>
      </c>
      <c r="DU14" s="63">
        <v>0</v>
      </c>
      <c r="DV14" s="63">
        <v>0</v>
      </c>
      <c r="DW14" s="65">
        <v>0</v>
      </c>
      <c r="DX14" s="66">
        <v>0</v>
      </c>
      <c r="DY14" s="63">
        <v>0</v>
      </c>
      <c r="DZ14" s="64">
        <v>0</v>
      </c>
      <c r="EA14" s="62">
        <v>0</v>
      </c>
      <c r="EB14" s="63">
        <v>0</v>
      </c>
      <c r="EC14" s="67">
        <v>0</v>
      </c>
      <c r="ED14" s="63">
        <v>0</v>
      </c>
      <c r="EE14" s="63">
        <v>0</v>
      </c>
      <c r="EF14" s="63">
        <v>0</v>
      </c>
      <c r="EG14" s="63">
        <v>0</v>
      </c>
      <c r="EH14" s="67">
        <v>0</v>
      </c>
      <c r="EI14" s="65">
        <v>0</v>
      </c>
      <c r="EJ14" s="66">
        <v>0</v>
      </c>
      <c r="EK14" s="63">
        <v>0</v>
      </c>
      <c r="EL14" s="63">
        <v>0</v>
      </c>
      <c r="EM14" s="63">
        <v>0</v>
      </c>
      <c r="EN14" s="67">
        <v>0</v>
      </c>
      <c r="EO14" s="63">
        <v>0</v>
      </c>
      <c r="EP14" s="63">
        <v>330</v>
      </c>
      <c r="EQ14" s="64">
        <v>330</v>
      </c>
      <c r="ER14" s="66">
        <v>933</v>
      </c>
      <c r="ES14" s="63">
        <v>0</v>
      </c>
      <c r="ET14" s="63">
        <v>0</v>
      </c>
      <c r="EU14" s="64">
        <v>933</v>
      </c>
      <c r="EV14" s="62">
        <v>55</v>
      </c>
      <c r="EW14" s="63">
        <v>55</v>
      </c>
      <c r="EX14" s="68">
        <f t="shared" si="3"/>
        <v>0.0589496248660236</v>
      </c>
      <c r="EY14" s="66">
        <v>1263</v>
      </c>
      <c r="EZ14" s="63">
        <v>0</v>
      </c>
      <c r="FA14" s="63">
        <v>0</v>
      </c>
      <c r="FB14" s="64">
        <v>1263</v>
      </c>
      <c r="FC14" s="62">
        <v>0</v>
      </c>
      <c r="FD14" s="63">
        <v>0</v>
      </c>
      <c r="FE14" s="63">
        <v>0</v>
      </c>
      <c r="FF14" s="63">
        <v>0</v>
      </c>
      <c r="FG14" s="63">
        <v>0</v>
      </c>
      <c r="FH14" s="63">
        <v>0</v>
      </c>
      <c r="FI14" s="65">
        <v>0</v>
      </c>
      <c r="FJ14" s="66">
        <v>0</v>
      </c>
      <c r="FK14" s="63">
        <v>0</v>
      </c>
      <c r="FL14" s="64">
        <v>0</v>
      </c>
      <c r="FM14" s="62">
        <v>0</v>
      </c>
      <c r="FN14" s="63">
        <v>0</v>
      </c>
      <c r="FO14" s="67">
        <v>0</v>
      </c>
      <c r="FP14" s="63">
        <v>0</v>
      </c>
      <c r="FQ14" s="63">
        <v>0</v>
      </c>
      <c r="FR14" s="63">
        <v>0</v>
      </c>
      <c r="FS14" s="63">
        <v>0</v>
      </c>
      <c r="FT14" s="67">
        <v>0</v>
      </c>
      <c r="FU14" s="65">
        <v>0</v>
      </c>
      <c r="FV14" s="66">
        <v>0</v>
      </c>
      <c r="FW14" s="63">
        <v>0</v>
      </c>
      <c r="FX14" s="63">
        <v>0</v>
      </c>
      <c r="FY14" s="63">
        <v>0</v>
      </c>
      <c r="FZ14" s="67">
        <v>0</v>
      </c>
      <c r="GA14" s="63">
        <v>0</v>
      </c>
      <c r="GB14" s="63">
        <v>330</v>
      </c>
      <c r="GC14" s="64">
        <v>330</v>
      </c>
      <c r="GD14" s="66">
        <v>933</v>
      </c>
      <c r="GE14" s="63">
        <v>0</v>
      </c>
      <c r="GF14" s="63">
        <v>0</v>
      </c>
      <c r="GG14" s="64">
        <v>933</v>
      </c>
      <c r="GH14" s="62">
        <v>55</v>
      </c>
      <c r="GI14" s="63">
        <v>55</v>
      </c>
      <c r="GJ14" s="68">
        <f t="shared" si="4"/>
        <v>0.0589496248660236</v>
      </c>
      <c r="GK14" s="66">
        <v>0</v>
      </c>
      <c r="GL14" s="63">
        <v>0</v>
      </c>
      <c r="GM14" s="63">
        <v>0</v>
      </c>
      <c r="GN14" s="64">
        <v>0</v>
      </c>
      <c r="GO14" s="62">
        <v>0</v>
      </c>
      <c r="GP14" s="63">
        <v>0</v>
      </c>
      <c r="GQ14" s="63">
        <v>0</v>
      </c>
      <c r="GR14" s="63">
        <v>0</v>
      </c>
      <c r="GS14" s="63">
        <v>0</v>
      </c>
      <c r="GT14" s="63">
        <v>0</v>
      </c>
      <c r="GU14" s="65">
        <v>0</v>
      </c>
      <c r="GV14" s="66">
        <v>0</v>
      </c>
      <c r="GW14" s="63">
        <v>0</v>
      </c>
      <c r="GX14" s="64">
        <v>0</v>
      </c>
      <c r="GY14" s="62">
        <v>0</v>
      </c>
      <c r="GZ14" s="63">
        <v>0</v>
      </c>
      <c r="HA14" s="67">
        <v>0</v>
      </c>
      <c r="HB14" s="63">
        <v>0</v>
      </c>
      <c r="HC14" s="63">
        <v>0</v>
      </c>
      <c r="HD14" s="63">
        <v>0</v>
      </c>
      <c r="HE14" s="63">
        <v>0</v>
      </c>
      <c r="HF14" s="67">
        <v>0</v>
      </c>
      <c r="HG14" s="65">
        <v>0</v>
      </c>
      <c r="HH14" s="66">
        <v>0</v>
      </c>
      <c r="HI14" s="63">
        <v>0</v>
      </c>
      <c r="HJ14" s="63">
        <v>0</v>
      </c>
      <c r="HK14" s="63">
        <v>0</v>
      </c>
      <c r="HL14" s="67">
        <v>0</v>
      </c>
      <c r="HM14" s="63">
        <v>0</v>
      </c>
      <c r="HN14" s="63">
        <v>0</v>
      </c>
      <c r="HO14" s="64">
        <v>0</v>
      </c>
      <c r="HP14" s="66">
        <v>0</v>
      </c>
      <c r="HQ14" s="63">
        <v>0</v>
      </c>
      <c r="HR14" s="63">
        <v>0</v>
      </c>
      <c r="HS14" s="64">
        <v>0</v>
      </c>
      <c r="HT14" s="62">
        <v>0</v>
      </c>
      <c r="HU14" s="63">
        <v>0</v>
      </c>
      <c r="HV14" s="68" t="e">
        <f t="shared" si="5"/>
        <v>#DIV/0!</v>
      </c>
    </row>
    <row r="15" spans="1:230" ht="12" customHeight="1">
      <c r="A15" s="69">
        <v>3</v>
      </c>
      <c r="B15" s="70" t="s">
        <v>92</v>
      </c>
      <c r="C15" s="71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4">
        <v>0</v>
      </c>
      <c r="N15" s="75">
        <v>0</v>
      </c>
      <c r="O15" s="72">
        <v>0</v>
      </c>
      <c r="P15" s="73">
        <v>0</v>
      </c>
      <c r="Q15" s="71">
        <v>0</v>
      </c>
      <c r="R15" s="72">
        <v>0</v>
      </c>
      <c r="S15" s="76">
        <v>0</v>
      </c>
      <c r="T15" s="72">
        <v>0</v>
      </c>
      <c r="U15" s="72">
        <v>0</v>
      </c>
      <c r="V15" s="72">
        <v>0</v>
      </c>
      <c r="W15" s="72">
        <v>0</v>
      </c>
      <c r="X15" s="76">
        <v>0</v>
      </c>
      <c r="Y15" s="74">
        <v>0</v>
      </c>
      <c r="Z15" s="75">
        <v>0</v>
      </c>
      <c r="AA15" s="72">
        <v>0</v>
      </c>
      <c r="AB15" s="72">
        <v>0</v>
      </c>
      <c r="AC15" s="72">
        <v>0</v>
      </c>
      <c r="AD15" s="76">
        <v>0</v>
      </c>
      <c r="AE15" s="72">
        <v>0</v>
      </c>
      <c r="AF15" s="72">
        <v>0</v>
      </c>
      <c r="AG15" s="73">
        <v>0</v>
      </c>
      <c r="AH15" s="75">
        <v>0</v>
      </c>
      <c r="AI15" s="72">
        <v>0</v>
      </c>
      <c r="AJ15" s="72">
        <v>0</v>
      </c>
      <c r="AK15" s="73">
        <v>0</v>
      </c>
      <c r="AL15" s="71">
        <v>0</v>
      </c>
      <c r="AM15" s="72">
        <v>0</v>
      </c>
      <c r="AN15" s="77" t="e">
        <f t="shared" si="0"/>
        <v>#DIV/0!</v>
      </c>
      <c r="AO15" s="75">
        <v>0</v>
      </c>
      <c r="AP15" s="72">
        <v>0</v>
      </c>
      <c r="AQ15" s="72">
        <v>0</v>
      </c>
      <c r="AR15" s="73">
        <v>0</v>
      </c>
      <c r="AS15" s="71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4">
        <v>0</v>
      </c>
      <c r="AZ15" s="75">
        <v>0</v>
      </c>
      <c r="BA15" s="72">
        <v>0</v>
      </c>
      <c r="BB15" s="73">
        <v>0</v>
      </c>
      <c r="BC15" s="71">
        <v>0</v>
      </c>
      <c r="BD15" s="72">
        <v>0</v>
      </c>
      <c r="BE15" s="76">
        <v>0</v>
      </c>
      <c r="BF15" s="72">
        <v>0</v>
      </c>
      <c r="BG15" s="72">
        <v>0</v>
      </c>
      <c r="BH15" s="72">
        <v>0</v>
      </c>
      <c r="BI15" s="72">
        <v>0</v>
      </c>
      <c r="BJ15" s="76">
        <v>0</v>
      </c>
      <c r="BK15" s="74">
        <v>0</v>
      </c>
      <c r="BL15" s="75">
        <v>0</v>
      </c>
      <c r="BM15" s="72">
        <v>0</v>
      </c>
      <c r="BN15" s="72">
        <v>0</v>
      </c>
      <c r="BO15" s="72">
        <v>0</v>
      </c>
      <c r="BP15" s="76">
        <v>0</v>
      </c>
      <c r="BQ15" s="72">
        <v>0</v>
      </c>
      <c r="BR15" s="72">
        <v>0</v>
      </c>
      <c r="BS15" s="73">
        <v>0</v>
      </c>
      <c r="BT15" s="75">
        <v>0</v>
      </c>
      <c r="BU15" s="72">
        <v>0</v>
      </c>
      <c r="BV15" s="72">
        <v>0</v>
      </c>
      <c r="BW15" s="73">
        <v>0</v>
      </c>
      <c r="BX15" s="71">
        <v>0</v>
      </c>
      <c r="BY15" s="72">
        <v>0</v>
      </c>
      <c r="BZ15" s="77" t="e">
        <f t="shared" si="1"/>
        <v>#DIV/0!</v>
      </c>
      <c r="CA15" s="75">
        <v>0</v>
      </c>
      <c r="CB15" s="72">
        <v>0</v>
      </c>
      <c r="CC15" s="72">
        <v>0</v>
      </c>
      <c r="CD15" s="73">
        <v>0</v>
      </c>
      <c r="CE15" s="71">
        <v>0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4">
        <v>0</v>
      </c>
      <c r="CL15" s="75">
        <v>0</v>
      </c>
      <c r="CM15" s="72">
        <v>0</v>
      </c>
      <c r="CN15" s="73">
        <v>0</v>
      </c>
      <c r="CO15" s="71">
        <v>0</v>
      </c>
      <c r="CP15" s="72">
        <v>0</v>
      </c>
      <c r="CQ15" s="76">
        <v>0</v>
      </c>
      <c r="CR15" s="72">
        <v>0</v>
      </c>
      <c r="CS15" s="72">
        <v>0</v>
      </c>
      <c r="CT15" s="72">
        <v>0</v>
      </c>
      <c r="CU15" s="72">
        <v>0</v>
      </c>
      <c r="CV15" s="76">
        <v>0</v>
      </c>
      <c r="CW15" s="74">
        <v>0</v>
      </c>
      <c r="CX15" s="75">
        <v>0</v>
      </c>
      <c r="CY15" s="72">
        <v>0</v>
      </c>
      <c r="CZ15" s="72">
        <v>0</v>
      </c>
      <c r="DA15" s="72">
        <v>0</v>
      </c>
      <c r="DB15" s="76">
        <v>0</v>
      </c>
      <c r="DC15" s="72">
        <v>0</v>
      </c>
      <c r="DD15" s="72">
        <v>0</v>
      </c>
      <c r="DE15" s="73">
        <v>0</v>
      </c>
      <c r="DF15" s="75">
        <v>0</v>
      </c>
      <c r="DG15" s="72">
        <v>0</v>
      </c>
      <c r="DH15" s="72">
        <v>0</v>
      </c>
      <c r="DI15" s="73">
        <v>0</v>
      </c>
      <c r="DJ15" s="71">
        <v>0</v>
      </c>
      <c r="DK15" s="72">
        <v>0</v>
      </c>
      <c r="DL15" s="77" t="e">
        <f t="shared" si="2"/>
        <v>#DIV/0!</v>
      </c>
      <c r="DM15" s="75">
        <v>5096</v>
      </c>
      <c r="DN15" s="72">
        <v>0</v>
      </c>
      <c r="DO15" s="72">
        <v>0</v>
      </c>
      <c r="DP15" s="73">
        <v>5096</v>
      </c>
      <c r="DQ15" s="71">
        <v>0</v>
      </c>
      <c r="DR15" s="72">
        <v>0</v>
      </c>
      <c r="DS15" s="72">
        <v>0</v>
      </c>
      <c r="DT15" s="72">
        <v>705</v>
      </c>
      <c r="DU15" s="72">
        <v>0</v>
      </c>
      <c r="DV15" s="72">
        <v>35</v>
      </c>
      <c r="DW15" s="74">
        <v>0</v>
      </c>
      <c r="DX15" s="75">
        <v>0</v>
      </c>
      <c r="DY15" s="72">
        <v>0</v>
      </c>
      <c r="DZ15" s="73">
        <v>0</v>
      </c>
      <c r="EA15" s="71">
        <v>0</v>
      </c>
      <c r="EB15" s="72">
        <v>0</v>
      </c>
      <c r="EC15" s="76">
        <v>0</v>
      </c>
      <c r="ED15" s="72">
        <v>0</v>
      </c>
      <c r="EE15" s="72">
        <v>0</v>
      </c>
      <c r="EF15" s="72">
        <v>330</v>
      </c>
      <c r="EG15" s="72">
        <v>0</v>
      </c>
      <c r="EH15" s="76">
        <v>330</v>
      </c>
      <c r="EI15" s="74">
        <v>0</v>
      </c>
      <c r="EJ15" s="75">
        <v>0</v>
      </c>
      <c r="EK15" s="72">
        <v>0</v>
      </c>
      <c r="EL15" s="72">
        <v>0</v>
      </c>
      <c r="EM15" s="72">
        <v>0</v>
      </c>
      <c r="EN15" s="76">
        <v>0</v>
      </c>
      <c r="EO15" s="72">
        <v>0</v>
      </c>
      <c r="EP15" s="72">
        <v>330</v>
      </c>
      <c r="EQ15" s="73">
        <v>1400</v>
      </c>
      <c r="ER15" s="75">
        <v>3696</v>
      </c>
      <c r="ES15" s="72">
        <v>0</v>
      </c>
      <c r="ET15" s="72">
        <v>0</v>
      </c>
      <c r="EU15" s="73">
        <v>3696</v>
      </c>
      <c r="EV15" s="71">
        <v>222</v>
      </c>
      <c r="EW15" s="72">
        <v>222</v>
      </c>
      <c r="EX15" s="77">
        <f t="shared" si="3"/>
        <v>0.0600649350649351</v>
      </c>
      <c r="EY15" s="75">
        <v>0</v>
      </c>
      <c r="EZ15" s="72">
        <v>0</v>
      </c>
      <c r="FA15" s="72">
        <v>0</v>
      </c>
      <c r="FB15" s="73">
        <v>0</v>
      </c>
      <c r="FC15" s="71">
        <v>0</v>
      </c>
      <c r="FD15" s="72">
        <v>0</v>
      </c>
      <c r="FE15" s="72">
        <v>0</v>
      </c>
      <c r="FF15" s="72">
        <v>0</v>
      </c>
      <c r="FG15" s="72">
        <v>0</v>
      </c>
      <c r="FH15" s="72">
        <v>0</v>
      </c>
      <c r="FI15" s="74">
        <v>0</v>
      </c>
      <c r="FJ15" s="75">
        <v>0</v>
      </c>
      <c r="FK15" s="72">
        <v>0</v>
      </c>
      <c r="FL15" s="73">
        <v>0</v>
      </c>
      <c r="FM15" s="71">
        <v>0</v>
      </c>
      <c r="FN15" s="72">
        <v>0</v>
      </c>
      <c r="FO15" s="76">
        <v>0</v>
      </c>
      <c r="FP15" s="72">
        <v>0</v>
      </c>
      <c r="FQ15" s="72">
        <v>0</v>
      </c>
      <c r="FR15" s="72">
        <v>0</v>
      </c>
      <c r="FS15" s="72">
        <v>0</v>
      </c>
      <c r="FT15" s="76">
        <v>0</v>
      </c>
      <c r="FU15" s="74">
        <v>0</v>
      </c>
      <c r="FV15" s="75">
        <v>0</v>
      </c>
      <c r="FW15" s="72">
        <v>0</v>
      </c>
      <c r="FX15" s="72">
        <v>0</v>
      </c>
      <c r="FY15" s="72">
        <v>0</v>
      </c>
      <c r="FZ15" s="76">
        <v>0</v>
      </c>
      <c r="GA15" s="72">
        <v>0</v>
      </c>
      <c r="GB15" s="72">
        <v>0</v>
      </c>
      <c r="GC15" s="73">
        <v>0</v>
      </c>
      <c r="GD15" s="75">
        <v>0</v>
      </c>
      <c r="GE15" s="72">
        <v>0</v>
      </c>
      <c r="GF15" s="72">
        <v>0</v>
      </c>
      <c r="GG15" s="73">
        <v>0</v>
      </c>
      <c r="GH15" s="71">
        <v>0</v>
      </c>
      <c r="GI15" s="72">
        <v>0</v>
      </c>
      <c r="GJ15" s="77" t="e">
        <f t="shared" si="4"/>
        <v>#DIV/0!</v>
      </c>
      <c r="GK15" s="75">
        <v>5096</v>
      </c>
      <c r="GL15" s="72">
        <v>0</v>
      </c>
      <c r="GM15" s="72">
        <v>0</v>
      </c>
      <c r="GN15" s="73">
        <v>5096</v>
      </c>
      <c r="GO15" s="71">
        <v>0</v>
      </c>
      <c r="GP15" s="72">
        <v>0</v>
      </c>
      <c r="GQ15" s="72">
        <v>0</v>
      </c>
      <c r="GR15" s="72">
        <v>705</v>
      </c>
      <c r="GS15" s="72">
        <v>0</v>
      </c>
      <c r="GT15" s="72">
        <v>35</v>
      </c>
      <c r="GU15" s="74">
        <v>0</v>
      </c>
      <c r="GV15" s="75">
        <v>0</v>
      </c>
      <c r="GW15" s="72">
        <v>0</v>
      </c>
      <c r="GX15" s="73">
        <v>0</v>
      </c>
      <c r="GY15" s="71">
        <v>0</v>
      </c>
      <c r="GZ15" s="72">
        <v>0</v>
      </c>
      <c r="HA15" s="76">
        <v>0</v>
      </c>
      <c r="HB15" s="72">
        <v>0</v>
      </c>
      <c r="HC15" s="72">
        <v>0</v>
      </c>
      <c r="HD15" s="72">
        <v>330</v>
      </c>
      <c r="HE15" s="72">
        <v>0</v>
      </c>
      <c r="HF15" s="76">
        <v>330</v>
      </c>
      <c r="HG15" s="74">
        <v>0</v>
      </c>
      <c r="HH15" s="75">
        <v>0</v>
      </c>
      <c r="HI15" s="72">
        <v>0</v>
      </c>
      <c r="HJ15" s="72">
        <v>0</v>
      </c>
      <c r="HK15" s="72">
        <v>0</v>
      </c>
      <c r="HL15" s="76">
        <v>0</v>
      </c>
      <c r="HM15" s="72">
        <v>0</v>
      </c>
      <c r="HN15" s="72">
        <v>330</v>
      </c>
      <c r="HO15" s="73">
        <v>1400</v>
      </c>
      <c r="HP15" s="75">
        <v>3696</v>
      </c>
      <c r="HQ15" s="72">
        <v>0</v>
      </c>
      <c r="HR15" s="72">
        <v>0</v>
      </c>
      <c r="HS15" s="73">
        <v>3696</v>
      </c>
      <c r="HT15" s="71">
        <v>222</v>
      </c>
      <c r="HU15" s="72">
        <v>222</v>
      </c>
      <c r="HV15" s="77">
        <f t="shared" si="5"/>
        <v>0.0600649350649351</v>
      </c>
    </row>
    <row r="16" spans="1:230" ht="12" customHeight="1">
      <c r="A16" s="60">
        <v>4</v>
      </c>
      <c r="B16" s="61" t="s">
        <v>93</v>
      </c>
      <c r="C16" s="62">
        <v>0</v>
      </c>
      <c r="D16" s="63">
        <v>0</v>
      </c>
      <c r="E16" s="63">
        <v>0</v>
      </c>
      <c r="F16" s="64">
        <v>0</v>
      </c>
      <c r="G16" s="62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5">
        <v>0</v>
      </c>
      <c r="N16" s="66">
        <v>0</v>
      </c>
      <c r="O16" s="63">
        <v>0</v>
      </c>
      <c r="P16" s="64">
        <v>0</v>
      </c>
      <c r="Q16" s="62">
        <v>0</v>
      </c>
      <c r="R16" s="63">
        <v>0</v>
      </c>
      <c r="S16" s="67">
        <v>0</v>
      </c>
      <c r="T16" s="63">
        <v>0</v>
      </c>
      <c r="U16" s="63">
        <v>0</v>
      </c>
      <c r="V16" s="63">
        <v>0</v>
      </c>
      <c r="W16" s="63">
        <v>0</v>
      </c>
      <c r="X16" s="67">
        <v>0</v>
      </c>
      <c r="Y16" s="65">
        <v>0</v>
      </c>
      <c r="Z16" s="66">
        <v>0</v>
      </c>
      <c r="AA16" s="63">
        <v>0</v>
      </c>
      <c r="AB16" s="63">
        <v>0</v>
      </c>
      <c r="AC16" s="63">
        <v>0</v>
      </c>
      <c r="AD16" s="67">
        <v>0</v>
      </c>
      <c r="AE16" s="63">
        <v>0</v>
      </c>
      <c r="AF16" s="63">
        <v>0</v>
      </c>
      <c r="AG16" s="64">
        <v>0</v>
      </c>
      <c r="AH16" s="66">
        <v>0</v>
      </c>
      <c r="AI16" s="63">
        <v>0</v>
      </c>
      <c r="AJ16" s="63">
        <v>0</v>
      </c>
      <c r="AK16" s="64">
        <v>0</v>
      </c>
      <c r="AL16" s="62">
        <v>0</v>
      </c>
      <c r="AM16" s="63">
        <v>0</v>
      </c>
      <c r="AN16" s="68" t="e">
        <f t="shared" si="0"/>
        <v>#DIV/0!</v>
      </c>
      <c r="AO16" s="66">
        <v>0</v>
      </c>
      <c r="AP16" s="63">
        <v>0</v>
      </c>
      <c r="AQ16" s="63">
        <v>0</v>
      </c>
      <c r="AR16" s="64">
        <v>0</v>
      </c>
      <c r="AS16" s="62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5">
        <v>0</v>
      </c>
      <c r="AZ16" s="66">
        <v>0</v>
      </c>
      <c r="BA16" s="63">
        <v>0</v>
      </c>
      <c r="BB16" s="64">
        <v>0</v>
      </c>
      <c r="BC16" s="62">
        <v>0</v>
      </c>
      <c r="BD16" s="63">
        <v>0</v>
      </c>
      <c r="BE16" s="67">
        <v>0</v>
      </c>
      <c r="BF16" s="63">
        <v>0</v>
      </c>
      <c r="BG16" s="63">
        <v>0</v>
      </c>
      <c r="BH16" s="63">
        <v>0</v>
      </c>
      <c r="BI16" s="63">
        <v>0</v>
      </c>
      <c r="BJ16" s="67">
        <v>0</v>
      </c>
      <c r="BK16" s="65">
        <v>0</v>
      </c>
      <c r="BL16" s="66">
        <v>0</v>
      </c>
      <c r="BM16" s="63">
        <v>0</v>
      </c>
      <c r="BN16" s="63">
        <v>0</v>
      </c>
      <c r="BO16" s="63">
        <v>0</v>
      </c>
      <c r="BP16" s="67">
        <v>0</v>
      </c>
      <c r="BQ16" s="63">
        <v>0</v>
      </c>
      <c r="BR16" s="63">
        <v>0</v>
      </c>
      <c r="BS16" s="64">
        <v>0</v>
      </c>
      <c r="BT16" s="66">
        <v>0</v>
      </c>
      <c r="BU16" s="63">
        <v>0</v>
      </c>
      <c r="BV16" s="63">
        <v>0</v>
      </c>
      <c r="BW16" s="64">
        <v>0</v>
      </c>
      <c r="BX16" s="62">
        <v>0</v>
      </c>
      <c r="BY16" s="63">
        <v>0</v>
      </c>
      <c r="BZ16" s="68" t="e">
        <f t="shared" si="1"/>
        <v>#DIV/0!</v>
      </c>
      <c r="CA16" s="66">
        <v>0</v>
      </c>
      <c r="CB16" s="63">
        <v>0</v>
      </c>
      <c r="CC16" s="63">
        <v>0</v>
      </c>
      <c r="CD16" s="64">
        <v>0</v>
      </c>
      <c r="CE16" s="62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5">
        <v>0</v>
      </c>
      <c r="CL16" s="66">
        <v>0</v>
      </c>
      <c r="CM16" s="63">
        <v>0</v>
      </c>
      <c r="CN16" s="64">
        <v>0</v>
      </c>
      <c r="CO16" s="62">
        <v>0</v>
      </c>
      <c r="CP16" s="63">
        <v>0</v>
      </c>
      <c r="CQ16" s="67">
        <v>0</v>
      </c>
      <c r="CR16" s="63">
        <v>0</v>
      </c>
      <c r="CS16" s="63">
        <v>0</v>
      </c>
      <c r="CT16" s="63">
        <v>0</v>
      </c>
      <c r="CU16" s="63">
        <v>0</v>
      </c>
      <c r="CV16" s="67">
        <v>0</v>
      </c>
      <c r="CW16" s="65">
        <v>0</v>
      </c>
      <c r="CX16" s="66">
        <v>0</v>
      </c>
      <c r="CY16" s="63">
        <v>0</v>
      </c>
      <c r="CZ16" s="63">
        <v>0</v>
      </c>
      <c r="DA16" s="63">
        <v>0</v>
      </c>
      <c r="DB16" s="67">
        <v>0</v>
      </c>
      <c r="DC16" s="63">
        <v>0</v>
      </c>
      <c r="DD16" s="63">
        <v>0</v>
      </c>
      <c r="DE16" s="64">
        <v>0</v>
      </c>
      <c r="DF16" s="66">
        <v>0</v>
      </c>
      <c r="DG16" s="63">
        <v>0</v>
      </c>
      <c r="DH16" s="63">
        <v>0</v>
      </c>
      <c r="DI16" s="64">
        <v>0</v>
      </c>
      <c r="DJ16" s="62">
        <v>0</v>
      </c>
      <c r="DK16" s="63">
        <v>0</v>
      </c>
      <c r="DL16" s="68" t="e">
        <f t="shared" si="2"/>
        <v>#DIV/0!</v>
      </c>
      <c r="DM16" s="66">
        <v>0</v>
      </c>
      <c r="DN16" s="63">
        <v>0</v>
      </c>
      <c r="DO16" s="63">
        <v>0</v>
      </c>
      <c r="DP16" s="64">
        <v>0</v>
      </c>
      <c r="DQ16" s="62">
        <v>0</v>
      </c>
      <c r="DR16" s="63">
        <v>0</v>
      </c>
      <c r="DS16" s="63">
        <v>0</v>
      </c>
      <c r="DT16" s="63">
        <v>0</v>
      </c>
      <c r="DU16" s="63">
        <v>0</v>
      </c>
      <c r="DV16" s="63">
        <v>0</v>
      </c>
      <c r="DW16" s="65">
        <v>0</v>
      </c>
      <c r="DX16" s="66">
        <v>0</v>
      </c>
      <c r="DY16" s="63">
        <v>0</v>
      </c>
      <c r="DZ16" s="64">
        <v>0</v>
      </c>
      <c r="EA16" s="62">
        <v>0</v>
      </c>
      <c r="EB16" s="63">
        <v>0</v>
      </c>
      <c r="EC16" s="67">
        <v>0</v>
      </c>
      <c r="ED16" s="63">
        <v>0</v>
      </c>
      <c r="EE16" s="63">
        <v>0</v>
      </c>
      <c r="EF16" s="63">
        <v>0</v>
      </c>
      <c r="EG16" s="63">
        <v>0</v>
      </c>
      <c r="EH16" s="67">
        <v>0</v>
      </c>
      <c r="EI16" s="65">
        <v>0</v>
      </c>
      <c r="EJ16" s="66">
        <v>0</v>
      </c>
      <c r="EK16" s="63">
        <v>0</v>
      </c>
      <c r="EL16" s="63">
        <v>0</v>
      </c>
      <c r="EM16" s="63">
        <v>0</v>
      </c>
      <c r="EN16" s="67">
        <v>0</v>
      </c>
      <c r="EO16" s="63">
        <v>0</v>
      </c>
      <c r="EP16" s="63">
        <v>0</v>
      </c>
      <c r="EQ16" s="64">
        <v>0</v>
      </c>
      <c r="ER16" s="66">
        <v>0</v>
      </c>
      <c r="ES16" s="63">
        <v>0</v>
      </c>
      <c r="ET16" s="63">
        <v>0</v>
      </c>
      <c r="EU16" s="64">
        <v>0</v>
      </c>
      <c r="EV16" s="62">
        <v>0</v>
      </c>
      <c r="EW16" s="63">
        <v>0</v>
      </c>
      <c r="EX16" s="68" t="e">
        <f t="shared" si="3"/>
        <v>#DIV/0!</v>
      </c>
      <c r="EY16" s="66">
        <v>0</v>
      </c>
      <c r="EZ16" s="63">
        <v>0</v>
      </c>
      <c r="FA16" s="63">
        <v>0</v>
      </c>
      <c r="FB16" s="64">
        <v>0</v>
      </c>
      <c r="FC16" s="62">
        <v>0</v>
      </c>
      <c r="FD16" s="63">
        <v>0</v>
      </c>
      <c r="FE16" s="63">
        <v>0</v>
      </c>
      <c r="FF16" s="63">
        <v>0</v>
      </c>
      <c r="FG16" s="63">
        <v>0</v>
      </c>
      <c r="FH16" s="63">
        <v>0</v>
      </c>
      <c r="FI16" s="65">
        <v>0</v>
      </c>
      <c r="FJ16" s="66">
        <v>0</v>
      </c>
      <c r="FK16" s="63">
        <v>0</v>
      </c>
      <c r="FL16" s="64">
        <v>0</v>
      </c>
      <c r="FM16" s="62">
        <v>0</v>
      </c>
      <c r="FN16" s="63">
        <v>0</v>
      </c>
      <c r="FO16" s="67">
        <v>0</v>
      </c>
      <c r="FP16" s="63">
        <v>0</v>
      </c>
      <c r="FQ16" s="63">
        <v>0</v>
      </c>
      <c r="FR16" s="63">
        <v>0</v>
      </c>
      <c r="FS16" s="63">
        <v>0</v>
      </c>
      <c r="FT16" s="67">
        <v>0</v>
      </c>
      <c r="FU16" s="65">
        <v>0</v>
      </c>
      <c r="FV16" s="66">
        <v>0</v>
      </c>
      <c r="FW16" s="63">
        <v>0</v>
      </c>
      <c r="FX16" s="63">
        <v>0</v>
      </c>
      <c r="FY16" s="63">
        <v>0</v>
      </c>
      <c r="FZ16" s="67">
        <v>0</v>
      </c>
      <c r="GA16" s="63">
        <v>0</v>
      </c>
      <c r="GB16" s="63">
        <v>0</v>
      </c>
      <c r="GC16" s="64">
        <v>0</v>
      </c>
      <c r="GD16" s="66">
        <v>0</v>
      </c>
      <c r="GE16" s="63">
        <v>0</v>
      </c>
      <c r="GF16" s="63">
        <v>0</v>
      </c>
      <c r="GG16" s="64">
        <v>0</v>
      </c>
      <c r="GH16" s="62">
        <v>0</v>
      </c>
      <c r="GI16" s="63">
        <v>0</v>
      </c>
      <c r="GJ16" s="68" t="e">
        <f t="shared" si="4"/>
        <v>#DIV/0!</v>
      </c>
      <c r="GK16" s="66">
        <v>0</v>
      </c>
      <c r="GL16" s="63">
        <v>0</v>
      </c>
      <c r="GM16" s="63">
        <v>0</v>
      </c>
      <c r="GN16" s="64">
        <v>0</v>
      </c>
      <c r="GO16" s="62">
        <v>0</v>
      </c>
      <c r="GP16" s="63">
        <v>0</v>
      </c>
      <c r="GQ16" s="63">
        <v>0</v>
      </c>
      <c r="GR16" s="63">
        <v>0</v>
      </c>
      <c r="GS16" s="63">
        <v>0</v>
      </c>
      <c r="GT16" s="63">
        <v>0</v>
      </c>
      <c r="GU16" s="65">
        <v>0</v>
      </c>
      <c r="GV16" s="66">
        <v>0</v>
      </c>
      <c r="GW16" s="63">
        <v>0</v>
      </c>
      <c r="GX16" s="64">
        <v>0</v>
      </c>
      <c r="GY16" s="62">
        <v>0</v>
      </c>
      <c r="GZ16" s="63">
        <v>0</v>
      </c>
      <c r="HA16" s="67">
        <v>0</v>
      </c>
      <c r="HB16" s="63">
        <v>0</v>
      </c>
      <c r="HC16" s="63">
        <v>0</v>
      </c>
      <c r="HD16" s="63">
        <v>0</v>
      </c>
      <c r="HE16" s="63">
        <v>0</v>
      </c>
      <c r="HF16" s="67">
        <v>0</v>
      </c>
      <c r="HG16" s="65">
        <v>0</v>
      </c>
      <c r="HH16" s="66">
        <v>0</v>
      </c>
      <c r="HI16" s="63">
        <v>0</v>
      </c>
      <c r="HJ16" s="63">
        <v>0</v>
      </c>
      <c r="HK16" s="63">
        <v>0</v>
      </c>
      <c r="HL16" s="67">
        <v>0</v>
      </c>
      <c r="HM16" s="63">
        <v>0</v>
      </c>
      <c r="HN16" s="63">
        <v>0</v>
      </c>
      <c r="HO16" s="64">
        <v>0</v>
      </c>
      <c r="HP16" s="66">
        <v>0</v>
      </c>
      <c r="HQ16" s="63">
        <v>0</v>
      </c>
      <c r="HR16" s="63">
        <v>0</v>
      </c>
      <c r="HS16" s="64">
        <v>0</v>
      </c>
      <c r="HT16" s="62">
        <v>0</v>
      </c>
      <c r="HU16" s="63">
        <v>0</v>
      </c>
      <c r="HV16" s="68" t="e">
        <f t="shared" si="5"/>
        <v>#DIV/0!</v>
      </c>
    </row>
    <row r="17" spans="1:230" ht="12" customHeight="1">
      <c r="A17" s="69">
        <v>5</v>
      </c>
      <c r="B17" s="70" t="s">
        <v>94</v>
      </c>
      <c r="C17" s="71">
        <v>0</v>
      </c>
      <c r="D17" s="72">
        <v>0</v>
      </c>
      <c r="E17" s="72">
        <v>0</v>
      </c>
      <c r="F17" s="73">
        <v>0</v>
      </c>
      <c r="G17" s="71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4">
        <v>0</v>
      </c>
      <c r="N17" s="75">
        <v>0</v>
      </c>
      <c r="O17" s="72">
        <v>0</v>
      </c>
      <c r="P17" s="73">
        <v>0</v>
      </c>
      <c r="Q17" s="71">
        <v>0</v>
      </c>
      <c r="R17" s="72">
        <v>0</v>
      </c>
      <c r="S17" s="76">
        <v>0</v>
      </c>
      <c r="T17" s="72">
        <v>0</v>
      </c>
      <c r="U17" s="72">
        <v>0</v>
      </c>
      <c r="V17" s="72">
        <v>0</v>
      </c>
      <c r="W17" s="72">
        <v>0</v>
      </c>
      <c r="X17" s="76">
        <v>0</v>
      </c>
      <c r="Y17" s="74">
        <v>0</v>
      </c>
      <c r="Z17" s="75">
        <v>0</v>
      </c>
      <c r="AA17" s="72">
        <v>0</v>
      </c>
      <c r="AB17" s="72">
        <v>0</v>
      </c>
      <c r="AC17" s="72">
        <v>0</v>
      </c>
      <c r="AD17" s="76">
        <v>0</v>
      </c>
      <c r="AE17" s="72">
        <v>0</v>
      </c>
      <c r="AF17" s="72">
        <v>0</v>
      </c>
      <c r="AG17" s="73">
        <v>0</v>
      </c>
      <c r="AH17" s="75">
        <v>0</v>
      </c>
      <c r="AI17" s="72">
        <v>0</v>
      </c>
      <c r="AJ17" s="72">
        <v>0</v>
      </c>
      <c r="AK17" s="73">
        <v>0</v>
      </c>
      <c r="AL17" s="71">
        <v>0</v>
      </c>
      <c r="AM17" s="72">
        <v>0</v>
      </c>
      <c r="AN17" s="77" t="e">
        <f t="shared" si="0"/>
        <v>#DIV/0!</v>
      </c>
      <c r="AO17" s="75">
        <v>0</v>
      </c>
      <c r="AP17" s="72">
        <v>0</v>
      </c>
      <c r="AQ17" s="72">
        <v>0</v>
      </c>
      <c r="AR17" s="73">
        <v>0</v>
      </c>
      <c r="AS17" s="71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4">
        <v>0</v>
      </c>
      <c r="AZ17" s="75">
        <v>0</v>
      </c>
      <c r="BA17" s="72">
        <v>0</v>
      </c>
      <c r="BB17" s="73">
        <v>0</v>
      </c>
      <c r="BC17" s="71">
        <v>0</v>
      </c>
      <c r="BD17" s="72">
        <v>0</v>
      </c>
      <c r="BE17" s="76">
        <v>0</v>
      </c>
      <c r="BF17" s="72">
        <v>0</v>
      </c>
      <c r="BG17" s="72">
        <v>0</v>
      </c>
      <c r="BH17" s="72">
        <v>0</v>
      </c>
      <c r="BI17" s="72">
        <v>0</v>
      </c>
      <c r="BJ17" s="76">
        <v>0</v>
      </c>
      <c r="BK17" s="74">
        <v>0</v>
      </c>
      <c r="BL17" s="75">
        <v>0</v>
      </c>
      <c r="BM17" s="72">
        <v>0</v>
      </c>
      <c r="BN17" s="72">
        <v>0</v>
      </c>
      <c r="BO17" s="72">
        <v>0</v>
      </c>
      <c r="BP17" s="76">
        <v>0</v>
      </c>
      <c r="BQ17" s="72">
        <v>0</v>
      </c>
      <c r="BR17" s="72">
        <v>0</v>
      </c>
      <c r="BS17" s="73">
        <v>0</v>
      </c>
      <c r="BT17" s="75">
        <v>0</v>
      </c>
      <c r="BU17" s="72">
        <v>0</v>
      </c>
      <c r="BV17" s="72">
        <v>0</v>
      </c>
      <c r="BW17" s="73">
        <v>0</v>
      </c>
      <c r="BX17" s="71">
        <v>0</v>
      </c>
      <c r="BY17" s="72">
        <v>0</v>
      </c>
      <c r="BZ17" s="77" t="e">
        <f t="shared" si="1"/>
        <v>#DIV/0!</v>
      </c>
      <c r="CA17" s="75">
        <v>0</v>
      </c>
      <c r="CB17" s="72">
        <v>0</v>
      </c>
      <c r="CC17" s="72">
        <v>0</v>
      </c>
      <c r="CD17" s="73">
        <v>0</v>
      </c>
      <c r="CE17" s="71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4">
        <v>0</v>
      </c>
      <c r="CL17" s="75">
        <v>0</v>
      </c>
      <c r="CM17" s="72">
        <v>0</v>
      </c>
      <c r="CN17" s="73">
        <v>0</v>
      </c>
      <c r="CO17" s="71">
        <v>0</v>
      </c>
      <c r="CP17" s="72">
        <v>0</v>
      </c>
      <c r="CQ17" s="76">
        <v>0</v>
      </c>
      <c r="CR17" s="72">
        <v>0</v>
      </c>
      <c r="CS17" s="72">
        <v>0</v>
      </c>
      <c r="CT17" s="72">
        <v>0</v>
      </c>
      <c r="CU17" s="72">
        <v>0</v>
      </c>
      <c r="CV17" s="76">
        <v>0</v>
      </c>
      <c r="CW17" s="74">
        <v>0</v>
      </c>
      <c r="CX17" s="75">
        <v>0</v>
      </c>
      <c r="CY17" s="72">
        <v>0</v>
      </c>
      <c r="CZ17" s="72">
        <v>0</v>
      </c>
      <c r="DA17" s="72">
        <v>0</v>
      </c>
      <c r="DB17" s="76">
        <v>0</v>
      </c>
      <c r="DC17" s="72">
        <v>0</v>
      </c>
      <c r="DD17" s="72">
        <v>0</v>
      </c>
      <c r="DE17" s="73">
        <v>0</v>
      </c>
      <c r="DF17" s="75">
        <v>0</v>
      </c>
      <c r="DG17" s="72">
        <v>0</v>
      </c>
      <c r="DH17" s="72">
        <v>0</v>
      </c>
      <c r="DI17" s="73">
        <v>0</v>
      </c>
      <c r="DJ17" s="71">
        <v>0</v>
      </c>
      <c r="DK17" s="72">
        <v>0</v>
      </c>
      <c r="DL17" s="77" t="e">
        <f t="shared" si="2"/>
        <v>#DIV/0!</v>
      </c>
      <c r="DM17" s="75">
        <v>0</v>
      </c>
      <c r="DN17" s="72">
        <v>0</v>
      </c>
      <c r="DO17" s="72">
        <v>0</v>
      </c>
      <c r="DP17" s="73">
        <v>0</v>
      </c>
      <c r="DQ17" s="71">
        <v>0</v>
      </c>
      <c r="DR17" s="72">
        <v>0</v>
      </c>
      <c r="DS17" s="72">
        <v>0</v>
      </c>
      <c r="DT17" s="72">
        <v>0</v>
      </c>
      <c r="DU17" s="72">
        <v>0</v>
      </c>
      <c r="DV17" s="72">
        <v>0</v>
      </c>
      <c r="DW17" s="74">
        <v>0</v>
      </c>
      <c r="DX17" s="75">
        <v>0</v>
      </c>
      <c r="DY17" s="72">
        <v>0</v>
      </c>
      <c r="DZ17" s="73">
        <v>0</v>
      </c>
      <c r="EA17" s="71">
        <v>0</v>
      </c>
      <c r="EB17" s="72">
        <v>0</v>
      </c>
      <c r="EC17" s="76">
        <v>0</v>
      </c>
      <c r="ED17" s="72">
        <v>0</v>
      </c>
      <c r="EE17" s="72">
        <v>0</v>
      </c>
      <c r="EF17" s="72">
        <v>0</v>
      </c>
      <c r="EG17" s="72">
        <v>0</v>
      </c>
      <c r="EH17" s="76">
        <v>0</v>
      </c>
      <c r="EI17" s="74">
        <v>0</v>
      </c>
      <c r="EJ17" s="75">
        <v>0</v>
      </c>
      <c r="EK17" s="72">
        <v>0</v>
      </c>
      <c r="EL17" s="72">
        <v>0</v>
      </c>
      <c r="EM17" s="72">
        <v>0</v>
      </c>
      <c r="EN17" s="76">
        <v>0</v>
      </c>
      <c r="EO17" s="72">
        <v>0</v>
      </c>
      <c r="EP17" s="72">
        <v>0</v>
      </c>
      <c r="EQ17" s="73">
        <v>0</v>
      </c>
      <c r="ER17" s="75">
        <v>0</v>
      </c>
      <c r="ES17" s="72">
        <v>0</v>
      </c>
      <c r="ET17" s="72">
        <v>0</v>
      </c>
      <c r="EU17" s="73">
        <v>0</v>
      </c>
      <c r="EV17" s="71">
        <v>0</v>
      </c>
      <c r="EW17" s="72">
        <v>0</v>
      </c>
      <c r="EX17" s="77" t="e">
        <f t="shared" si="3"/>
        <v>#DIV/0!</v>
      </c>
      <c r="EY17" s="75">
        <v>0</v>
      </c>
      <c r="EZ17" s="72">
        <v>0</v>
      </c>
      <c r="FA17" s="72">
        <v>0</v>
      </c>
      <c r="FB17" s="73">
        <v>0</v>
      </c>
      <c r="FC17" s="71">
        <v>0</v>
      </c>
      <c r="FD17" s="72">
        <v>0</v>
      </c>
      <c r="FE17" s="72">
        <v>0</v>
      </c>
      <c r="FF17" s="72">
        <v>0</v>
      </c>
      <c r="FG17" s="72">
        <v>0</v>
      </c>
      <c r="FH17" s="72">
        <v>0</v>
      </c>
      <c r="FI17" s="74">
        <v>0</v>
      </c>
      <c r="FJ17" s="75">
        <v>0</v>
      </c>
      <c r="FK17" s="72">
        <v>0</v>
      </c>
      <c r="FL17" s="73">
        <v>0</v>
      </c>
      <c r="FM17" s="71">
        <v>0</v>
      </c>
      <c r="FN17" s="72">
        <v>0</v>
      </c>
      <c r="FO17" s="76">
        <v>0</v>
      </c>
      <c r="FP17" s="72">
        <v>0</v>
      </c>
      <c r="FQ17" s="72">
        <v>0</v>
      </c>
      <c r="FR17" s="72">
        <v>0</v>
      </c>
      <c r="FS17" s="72">
        <v>0</v>
      </c>
      <c r="FT17" s="76">
        <v>0</v>
      </c>
      <c r="FU17" s="74">
        <v>0</v>
      </c>
      <c r="FV17" s="75">
        <v>0</v>
      </c>
      <c r="FW17" s="72">
        <v>0</v>
      </c>
      <c r="FX17" s="72">
        <v>0</v>
      </c>
      <c r="FY17" s="72">
        <v>0</v>
      </c>
      <c r="FZ17" s="76">
        <v>0</v>
      </c>
      <c r="GA17" s="72">
        <v>0</v>
      </c>
      <c r="GB17" s="72">
        <v>0</v>
      </c>
      <c r="GC17" s="73">
        <v>0</v>
      </c>
      <c r="GD17" s="75">
        <v>0</v>
      </c>
      <c r="GE17" s="72">
        <v>0</v>
      </c>
      <c r="GF17" s="72">
        <v>0</v>
      </c>
      <c r="GG17" s="73">
        <v>0</v>
      </c>
      <c r="GH17" s="71">
        <v>0</v>
      </c>
      <c r="GI17" s="72">
        <v>0</v>
      </c>
      <c r="GJ17" s="77" t="e">
        <f t="shared" si="4"/>
        <v>#DIV/0!</v>
      </c>
      <c r="GK17" s="75">
        <v>0</v>
      </c>
      <c r="GL17" s="72">
        <v>0</v>
      </c>
      <c r="GM17" s="72">
        <v>0</v>
      </c>
      <c r="GN17" s="73">
        <v>0</v>
      </c>
      <c r="GO17" s="71">
        <v>0</v>
      </c>
      <c r="GP17" s="72">
        <v>0</v>
      </c>
      <c r="GQ17" s="72">
        <v>0</v>
      </c>
      <c r="GR17" s="72">
        <v>0</v>
      </c>
      <c r="GS17" s="72">
        <v>0</v>
      </c>
      <c r="GT17" s="72">
        <v>0</v>
      </c>
      <c r="GU17" s="74">
        <v>0</v>
      </c>
      <c r="GV17" s="75">
        <v>0</v>
      </c>
      <c r="GW17" s="72">
        <v>0</v>
      </c>
      <c r="GX17" s="73">
        <v>0</v>
      </c>
      <c r="GY17" s="71">
        <v>0</v>
      </c>
      <c r="GZ17" s="72">
        <v>0</v>
      </c>
      <c r="HA17" s="76">
        <v>0</v>
      </c>
      <c r="HB17" s="72">
        <v>0</v>
      </c>
      <c r="HC17" s="72">
        <v>0</v>
      </c>
      <c r="HD17" s="72">
        <v>0</v>
      </c>
      <c r="HE17" s="72">
        <v>0</v>
      </c>
      <c r="HF17" s="76">
        <v>0</v>
      </c>
      <c r="HG17" s="74">
        <v>0</v>
      </c>
      <c r="HH17" s="75">
        <v>0</v>
      </c>
      <c r="HI17" s="72">
        <v>0</v>
      </c>
      <c r="HJ17" s="72">
        <v>0</v>
      </c>
      <c r="HK17" s="72">
        <v>0</v>
      </c>
      <c r="HL17" s="76">
        <v>0</v>
      </c>
      <c r="HM17" s="72">
        <v>0</v>
      </c>
      <c r="HN17" s="72">
        <v>0</v>
      </c>
      <c r="HO17" s="73">
        <v>0</v>
      </c>
      <c r="HP17" s="75">
        <v>0</v>
      </c>
      <c r="HQ17" s="72">
        <v>0</v>
      </c>
      <c r="HR17" s="72">
        <v>0</v>
      </c>
      <c r="HS17" s="73">
        <v>0</v>
      </c>
      <c r="HT17" s="71">
        <v>0</v>
      </c>
      <c r="HU17" s="72">
        <v>0</v>
      </c>
      <c r="HV17" s="77" t="e">
        <f t="shared" si="5"/>
        <v>#DIV/0!</v>
      </c>
    </row>
    <row r="18" spans="1:230" ht="12" customHeight="1">
      <c r="A18" s="60">
        <v>6</v>
      </c>
      <c r="B18" s="61" t="s">
        <v>95</v>
      </c>
      <c r="C18" s="62">
        <v>0</v>
      </c>
      <c r="D18" s="63">
        <v>0</v>
      </c>
      <c r="E18" s="63">
        <v>0</v>
      </c>
      <c r="F18" s="64">
        <v>0</v>
      </c>
      <c r="G18" s="62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5">
        <v>0</v>
      </c>
      <c r="N18" s="66">
        <v>0</v>
      </c>
      <c r="O18" s="63">
        <v>0</v>
      </c>
      <c r="P18" s="64">
        <v>0</v>
      </c>
      <c r="Q18" s="62">
        <v>0</v>
      </c>
      <c r="R18" s="63">
        <v>0</v>
      </c>
      <c r="S18" s="67">
        <v>0</v>
      </c>
      <c r="T18" s="63">
        <v>0</v>
      </c>
      <c r="U18" s="63">
        <v>0</v>
      </c>
      <c r="V18" s="63">
        <v>0</v>
      </c>
      <c r="W18" s="63">
        <v>0</v>
      </c>
      <c r="X18" s="67">
        <v>0</v>
      </c>
      <c r="Y18" s="65">
        <v>0</v>
      </c>
      <c r="Z18" s="66">
        <v>0</v>
      </c>
      <c r="AA18" s="63">
        <v>0</v>
      </c>
      <c r="AB18" s="63">
        <v>0</v>
      </c>
      <c r="AC18" s="63">
        <v>0</v>
      </c>
      <c r="AD18" s="67">
        <v>0</v>
      </c>
      <c r="AE18" s="63">
        <v>0</v>
      </c>
      <c r="AF18" s="63">
        <v>0</v>
      </c>
      <c r="AG18" s="64">
        <v>0</v>
      </c>
      <c r="AH18" s="66">
        <v>0</v>
      </c>
      <c r="AI18" s="63">
        <v>0</v>
      </c>
      <c r="AJ18" s="63">
        <v>0</v>
      </c>
      <c r="AK18" s="64">
        <v>0</v>
      </c>
      <c r="AL18" s="62">
        <v>0</v>
      </c>
      <c r="AM18" s="63">
        <v>0</v>
      </c>
      <c r="AN18" s="68" t="e">
        <f t="shared" si="0"/>
        <v>#DIV/0!</v>
      </c>
      <c r="AO18" s="66">
        <v>0</v>
      </c>
      <c r="AP18" s="63">
        <v>0</v>
      </c>
      <c r="AQ18" s="63">
        <v>0</v>
      </c>
      <c r="AR18" s="64">
        <v>0</v>
      </c>
      <c r="AS18" s="62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5">
        <v>0</v>
      </c>
      <c r="AZ18" s="66">
        <v>0</v>
      </c>
      <c r="BA18" s="63">
        <v>0</v>
      </c>
      <c r="BB18" s="64">
        <v>0</v>
      </c>
      <c r="BC18" s="62">
        <v>0</v>
      </c>
      <c r="BD18" s="63">
        <v>0</v>
      </c>
      <c r="BE18" s="67">
        <v>0</v>
      </c>
      <c r="BF18" s="63">
        <v>0</v>
      </c>
      <c r="BG18" s="63">
        <v>0</v>
      </c>
      <c r="BH18" s="63">
        <v>0</v>
      </c>
      <c r="BI18" s="63">
        <v>0</v>
      </c>
      <c r="BJ18" s="67">
        <v>0</v>
      </c>
      <c r="BK18" s="65">
        <v>0</v>
      </c>
      <c r="BL18" s="66">
        <v>0</v>
      </c>
      <c r="BM18" s="63">
        <v>0</v>
      </c>
      <c r="BN18" s="63">
        <v>0</v>
      </c>
      <c r="BO18" s="63">
        <v>0</v>
      </c>
      <c r="BP18" s="67">
        <v>0</v>
      </c>
      <c r="BQ18" s="63">
        <v>0</v>
      </c>
      <c r="BR18" s="63">
        <v>0</v>
      </c>
      <c r="BS18" s="64">
        <v>0</v>
      </c>
      <c r="BT18" s="66">
        <v>0</v>
      </c>
      <c r="BU18" s="63">
        <v>0</v>
      </c>
      <c r="BV18" s="63">
        <v>0</v>
      </c>
      <c r="BW18" s="64">
        <v>0</v>
      </c>
      <c r="BX18" s="62">
        <v>0</v>
      </c>
      <c r="BY18" s="63">
        <v>0</v>
      </c>
      <c r="BZ18" s="68" t="e">
        <f t="shared" si="1"/>
        <v>#DIV/0!</v>
      </c>
      <c r="CA18" s="66">
        <v>0</v>
      </c>
      <c r="CB18" s="63">
        <v>0</v>
      </c>
      <c r="CC18" s="63">
        <v>0</v>
      </c>
      <c r="CD18" s="64">
        <v>0</v>
      </c>
      <c r="CE18" s="62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5">
        <v>0</v>
      </c>
      <c r="CL18" s="66">
        <v>0</v>
      </c>
      <c r="CM18" s="63">
        <v>0</v>
      </c>
      <c r="CN18" s="64">
        <v>0</v>
      </c>
      <c r="CO18" s="62">
        <v>0</v>
      </c>
      <c r="CP18" s="63">
        <v>0</v>
      </c>
      <c r="CQ18" s="67">
        <v>0</v>
      </c>
      <c r="CR18" s="63">
        <v>0</v>
      </c>
      <c r="CS18" s="63">
        <v>0</v>
      </c>
      <c r="CT18" s="63">
        <v>0</v>
      </c>
      <c r="CU18" s="63">
        <v>0</v>
      </c>
      <c r="CV18" s="67">
        <v>0</v>
      </c>
      <c r="CW18" s="65">
        <v>0</v>
      </c>
      <c r="CX18" s="66">
        <v>0</v>
      </c>
      <c r="CY18" s="63">
        <v>0</v>
      </c>
      <c r="CZ18" s="63">
        <v>0</v>
      </c>
      <c r="DA18" s="63">
        <v>0</v>
      </c>
      <c r="DB18" s="67">
        <v>0</v>
      </c>
      <c r="DC18" s="63">
        <v>0</v>
      </c>
      <c r="DD18" s="63">
        <v>0</v>
      </c>
      <c r="DE18" s="64">
        <v>0</v>
      </c>
      <c r="DF18" s="66">
        <v>0</v>
      </c>
      <c r="DG18" s="63">
        <v>0</v>
      </c>
      <c r="DH18" s="63">
        <v>0</v>
      </c>
      <c r="DI18" s="64">
        <v>0</v>
      </c>
      <c r="DJ18" s="62">
        <v>0</v>
      </c>
      <c r="DK18" s="63">
        <v>0</v>
      </c>
      <c r="DL18" s="68" t="e">
        <f t="shared" si="2"/>
        <v>#DIV/0!</v>
      </c>
      <c r="DM18" s="66">
        <v>0</v>
      </c>
      <c r="DN18" s="63">
        <v>0</v>
      </c>
      <c r="DO18" s="63">
        <v>0</v>
      </c>
      <c r="DP18" s="64">
        <v>0</v>
      </c>
      <c r="DQ18" s="62">
        <v>0</v>
      </c>
      <c r="DR18" s="63">
        <v>0</v>
      </c>
      <c r="DS18" s="63">
        <v>0</v>
      </c>
      <c r="DT18" s="63">
        <v>0</v>
      </c>
      <c r="DU18" s="63">
        <v>0</v>
      </c>
      <c r="DV18" s="63">
        <v>0</v>
      </c>
      <c r="DW18" s="65">
        <v>0</v>
      </c>
      <c r="DX18" s="66">
        <v>0</v>
      </c>
      <c r="DY18" s="63">
        <v>0</v>
      </c>
      <c r="DZ18" s="64">
        <v>0</v>
      </c>
      <c r="EA18" s="62">
        <v>0</v>
      </c>
      <c r="EB18" s="63">
        <v>0</v>
      </c>
      <c r="EC18" s="67">
        <v>0</v>
      </c>
      <c r="ED18" s="63">
        <v>0</v>
      </c>
      <c r="EE18" s="63">
        <v>0</v>
      </c>
      <c r="EF18" s="63">
        <v>0</v>
      </c>
      <c r="EG18" s="63">
        <v>0</v>
      </c>
      <c r="EH18" s="67">
        <v>0</v>
      </c>
      <c r="EI18" s="65">
        <v>0</v>
      </c>
      <c r="EJ18" s="66">
        <v>0</v>
      </c>
      <c r="EK18" s="63">
        <v>0</v>
      </c>
      <c r="EL18" s="63">
        <v>0</v>
      </c>
      <c r="EM18" s="63">
        <v>0</v>
      </c>
      <c r="EN18" s="67">
        <v>0</v>
      </c>
      <c r="EO18" s="63">
        <v>0</v>
      </c>
      <c r="EP18" s="63">
        <v>0</v>
      </c>
      <c r="EQ18" s="64">
        <v>0</v>
      </c>
      <c r="ER18" s="66">
        <v>0</v>
      </c>
      <c r="ES18" s="63">
        <v>0</v>
      </c>
      <c r="ET18" s="63">
        <v>0</v>
      </c>
      <c r="EU18" s="64">
        <v>0</v>
      </c>
      <c r="EV18" s="62">
        <v>0</v>
      </c>
      <c r="EW18" s="63">
        <v>0</v>
      </c>
      <c r="EX18" s="68" t="e">
        <f t="shared" si="3"/>
        <v>#DIV/0!</v>
      </c>
      <c r="EY18" s="66">
        <v>0</v>
      </c>
      <c r="EZ18" s="63">
        <v>0</v>
      </c>
      <c r="FA18" s="63">
        <v>0</v>
      </c>
      <c r="FB18" s="64">
        <v>0</v>
      </c>
      <c r="FC18" s="62">
        <v>0</v>
      </c>
      <c r="FD18" s="63">
        <v>0</v>
      </c>
      <c r="FE18" s="63">
        <v>0</v>
      </c>
      <c r="FF18" s="63">
        <v>0</v>
      </c>
      <c r="FG18" s="63">
        <v>0</v>
      </c>
      <c r="FH18" s="63">
        <v>0</v>
      </c>
      <c r="FI18" s="65">
        <v>0</v>
      </c>
      <c r="FJ18" s="66">
        <v>0</v>
      </c>
      <c r="FK18" s="63">
        <v>0</v>
      </c>
      <c r="FL18" s="64">
        <v>0</v>
      </c>
      <c r="FM18" s="62">
        <v>0</v>
      </c>
      <c r="FN18" s="63">
        <v>0</v>
      </c>
      <c r="FO18" s="67">
        <v>0</v>
      </c>
      <c r="FP18" s="63">
        <v>0</v>
      </c>
      <c r="FQ18" s="63">
        <v>0</v>
      </c>
      <c r="FR18" s="63">
        <v>0</v>
      </c>
      <c r="FS18" s="63">
        <v>0</v>
      </c>
      <c r="FT18" s="67">
        <v>0</v>
      </c>
      <c r="FU18" s="65">
        <v>0</v>
      </c>
      <c r="FV18" s="66">
        <v>0</v>
      </c>
      <c r="FW18" s="63">
        <v>0</v>
      </c>
      <c r="FX18" s="63">
        <v>0</v>
      </c>
      <c r="FY18" s="63">
        <v>0</v>
      </c>
      <c r="FZ18" s="67">
        <v>0</v>
      </c>
      <c r="GA18" s="63">
        <v>0</v>
      </c>
      <c r="GB18" s="63">
        <v>0</v>
      </c>
      <c r="GC18" s="64">
        <v>0</v>
      </c>
      <c r="GD18" s="66">
        <v>0</v>
      </c>
      <c r="GE18" s="63">
        <v>0</v>
      </c>
      <c r="GF18" s="63">
        <v>0</v>
      </c>
      <c r="GG18" s="64">
        <v>0</v>
      </c>
      <c r="GH18" s="62">
        <v>0</v>
      </c>
      <c r="GI18" s="63">
        <v>0</v>
      </c>
      <c r="GJ18" s="68" t="e">
        <f t="shared" si="4"/>
        <v>#DIV/0!</v>
      </c>
      <c r="GK18" s="66">
        <v>0</v>
      </c>
      <c r="GL18" s="63">
        <v>0</v>
      </c>
      <c r="GM18" s="63">
        <v>0</v>
      </c>
      <c r="GN18" s="64">
        <v>0</v>
      </c>
      <c r="GO18" s="62">
        <v>0</v>
      </c>
      <c r="GP18" s="63">
        <v>0</v>
      </c>
      <c r="GQ18" s="63">
        <v>0</v>
      </c>
      <c r="GR18" s="63">
        <v>0</v>
      </c>
      <c r="GS18" s="63">
        <v>0</v>
      </c>
      <c r="GT18" s="63">
        <v>0</v>
      </c>
      <c r="GU18" s="65">
        <v>0</v>
      </c>
      <c r="GV18" s="66">
        <v>0</v>
      </c>
      <c r="GW18" s="63">
        <v>0</v>
      </c>
      <c r="GX18" s="64">
        <v>0</v>
      </c>
      <c r="GY18" s="62">
        <v>0</v>
      </c>
      <c r="GZ18" s="63">
        <v>0</v>
      </c>
      <c r="HA18" s="67">
        <v>0</v>
      </c>
      <c r="HB18" s="63">
        <v>0</v>
      </c>
      <c r="HC18" s="63">
        <v>0</v>
      </c>
      <c r="HD18" s="63">
        <v>0</v>
      </c>
      <c r="HE18" s="63">
        <v>0</v>
      </c>
      <c r="HF18" s="67">
        <v>0</v>
      </c>
      <c r="HG18" s="65">
        <v>0</v>
      </c>
      <c r="HH18" s="66">
        <v>0</v>
      </c>
      <c r="HI18" s="63">
        <v>0</v>
      </c>
      <c r="HJ18" s="63">
        <v>0</v>
      </c>
      <c r="HK18" s="63">
        <v>0</v>
      </c>
      <c r="HL18" s="67">
        <v>0</v>
      </c>
      <c r="HM18" s="63">
        <v>0</v>
      </c>
      <c r="HN18" s="63">
        <v>0</v>
      </c>
      <c r="HO18" s="64">
        <v>0</v>
      </c>
      <c r="HP18" s="66">
        <v>0</v>
      </c>
      <c r="HQ18" s="63">
        <v>0</v>
      </c>
      <c r="HR18" s="63">
        <v>0</v>
      </c>
      <c r="HS18" s="64">
        <v>0</v>
      </c>
      <c r="HT18" s="62">
        <v>0</v>
      </c>
      <c r="HU18" s="63">
        <v>0</v>
      </c>
      <c r="HV18" s="68" t="e">
        <f t="shared" si="5"/>
        <v>#DIV/0!</v>
      </c>
    </row>
    <row r="19" spans="1:230" ht="12" customHeight="1">
      <c r="A19" s="69">
        <v>7</v>
      </c>
      <c r="B19" s="70" t="s">
        <v>96</v>
      </c>
      <c r="C19" s="71">
        <v>0</v>
      </c>
      <c r="D19" s="72">
        <v>0</v>
      </c>
      <c r="E19" s="72">
        <v>0</v>
      </c>
      <c r="F19" s="73">
        <v>0</v>
      </c>
      <c r="G19" s="71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4">
        <v>0</v>
      </c>
      <c r="N19" s="75">
        <v>0</v>
      </c>
      <c r="O19" s="72">
        <v>0</v>
      </c>
      <c r="P19" s="73">
        <v>0</v>
      </c>
      <c r="Q19" s="71">
        <v>0</v>
      </c>
      <c r="R19" s="72">
        <v>0</v>
      </c>
      <c r="S19" s="76">
        <v>0</v>
      </c>
      <c r="T19" s="72">
        <v>0</v>
      </c>
      <c r="U19" s="72">
        <v>0</v>
      </c>
      <c r="V19" s="72">
        <v>0</v>
      </c>
      <c r="W19" s="72">
        <v>0</v>
      </c>
      <c r="X19" s="76">
        <v>0</v>
      </c>
      <c r="Y19" s="74">
        <v>0</v>
      </c>
      <c r="Z19" s="75">
        <v>0</v>
      </c>
      <c r="AA19" s="72">
        <v>0</v>
      </c>
      <c r="AB19" s="72">
        <v>0</v>
      </c>
      <c r="AC19" s="72">
        <v>0</v>
      </c>
      <c r="AD19" s="76">
        <v>0</v>
      </c>
      <c r="AE19" s="72">
        <v>0</v>
      </c>
      <c r="AF19" s="72">
        <v>0</v>
      </c>
      <c r="AG19" s="73">
        <v>0</v>
      </c>
      <c r="AH19" s="75">
        <v>0</v>
      </c>
      <c r="AI19" s="72">
        <v>0</v>
      </c>
      <c r="AJ19" s="72">
        <v>0</v>
      </c>
      <c r="AK19" s="73">
        <v>0</v>
      </c>
      <c r="AL19" s="71">
        <v>0</v>
      </c>
      <c r="AM19" s="72">
        <v>0</v>
      </c>
      <c r="AN19" s="77" t="e">
        <f t="shared" si="0"/>
        <v>#DIV/0!</v>
      </c>
      <c r="AO19" s="75">
        <v>0</v>
      </c>
      <c r="AP19" s="72">
        <v>0</v>
      </c>
      <c r="AQ19" s="72">
        <v>0</v>
      </c>
      <c r="AR19" s="73">
        <v>0</v>
      </c>
      <c r="AS19" s="71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4">
        <v>0</v>
      </c>
      <c r="AZ19" s="75">
        <v>0</v>
      </c>
      <c r="BA19" s="72">
        <v>0</v>
      </c>
      <c r="BB19" s="73">
        <v>0</v>
      </c>
      <c r="BC19" s="71">
        <v>0</v>
      </c>
      <c r="BD19" s="72">
        <v>0</v>
      </c>
      <c r="BE19" s="76">
        <v>0</v>
      </c>
      <c r="BF19" s="72">
        <v>0</v>
      </c>
      <c r="BG19" s="72">
        <v>0</v>
      </c>
      <c r="BH19" s="72">
        <v>0</v>
      </c>
      <c r="BI19" s="72">
        <v>0</v>
      </c>
      <c r="BJ19" s="76">
        <v>0</v>
      </c>
      <c r="BK19" s="74">
        <v>0</v>
      </c>
      <c r="BL19" s="75">
        <v>0</v>
      </c>
      <c r="BM19" s="72">
        <v>0</v>
      </c>
      <c r="BN19" s="72">
        <v>0</v>
      </c>
      <c r="BO19" s="72">
        <v>0</v>
      </c>
      <c r="BP19" s="76">
        <v>0</v>
      </c>
      <c r="BQ19" s="72">
        <v>0</v>
      </c>
      <c r="BR19" s="72">
        <v>0</v>
      </c>
      <c r="BS19" s="73">
        <v>0</v>
      </c>
      <c r="BT19" s="75">
        <v>0</v>
      </c>
      <c r="BU19" s="72">
        <v>0</v>
      </c>
      <c r="BV19" s="72">
        <v>0</v>
      </c>
      <c r="BW19" s="73">
        <v>0</v>
      </c>
      <c r="BX19" s="71">
        <v>0</v>
      </c>
      <c r="BY19" s="72">
        <v>0</v>
      </c>
      <c r="BZ19" s="77" t="e">
        <f t="shared" si="1"/>
        <v>#DIV/0!</v>
      </c>
      <c r="CA19" s="75">
        <v>0</v>
      </c>
      <c r="CB19" s="72">
        <v>0</v>
      </c>
      <c r="CC19" s="72">
        <v>0</v>
      </c>
      <c r="CD19" s="73">
        <v>0</v>
      </c>
      <c r="CE19" s="71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4">
        <v>0</v>
      </c>
      <c r="CL19" s="75">
        <v>0</v>
      </c>
      <c r="CM19" s="72">
        <v>0</v>
      </c>
      <c r="CN19" s="73">
        <v>0</v>
      </c>
      <c r="CO19" s="71">
        <v>0</v>
      </c>
      <c r="CP19" s="72">
        <v>0</v>
      </c>
      <c r="CQ19" s="76">
        <v>0</v>
      </c>
      <c r="CR19" s="72">
        <v>0</v>
      </c>
      <c r="CS19" s="72">
        <v>0</v>
      </c>
      <c r="CT19" s="72">
        <v>0</v>
      </c>
      <c r="CU19" s="72">
        <v>0</v>
      </c>
      <c r="CV19" s="76">
        <v>0</v>
      </c>
      <c r="CW19" s="74">
        <v>0</v>
      </c>
      <c r="CX19" s="75">
        <v>0</v>
      </c>
      <c r="CY19" s="72">
        <v>0</v>
      </c>
      <c r="CZ19" s="72">
        <v>0</v>
      </c>
      <c r="DA19" s="72">
        <v>0</v>
      </c>
      <c r="DB19" s="76">
        <v>0</v>
      </c>
      <c r="DC19" s="72">
        <v>0</v>
      </c>
      <c r="DD19" s="72">
        <v>0</v>
      </c>
      <c r="DE19" s="73">
        <v>0</v>
      </c>
      <c r="DF19" s="75">
        <v>0</v>
      </c>
      <c r="DG19" s="72">
        <v>0</v>
      </c>
      <c r="DH19" s="72">
        <v>0</v>
      </c>
      <c r="DI19" s="73">
        <v>0</v>
      </c>
      <c r="DJ19" s="71">
        <v>0</v>
      </c>
      <c r="DK19" s="72">
        <v>0</v>
      </c>
      <c r="DL19" s="77" t="e">
        <f t="shared" si="2"/>
        <v>#DIV/0!</v>
      </c>
      <c r="DM19" s="75">
        <v>0</v>
      </c>
      <c r="DN19" s="72">
        <v>0</v>
      </c>
      <c r="DO19" s="72">
        <v>0</v>
      </c>
      <c r="DP19" s="73">
        <v>0</v>
      </c>
      <c r="DQ19" s="71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4">
        <v>0</v>
      </c>
      <c r="DX19" s="75">
        <v>0</v>
      </c>
      <c r="DY19" s="72">
        <v>0</v>
      </c>
      <c r="DZ19" s="73">
        <v>0</v>
      </c>
      <c r="EA19" s="71">
        <v>0</v>
      </c>
      <c r="EB19" s="72">
        <v>0</v>
      </c>
      <c r="EC19" s="76">
        <v>0</v>
      </c>
      <c r="ED19" s="72">
        <v>0</v>
      </c>
      <c r="EE19" s="72">
        <v>0</v>
      </c>
      <c r="EF19" s="72">
        <v>0</v>
      </c>
      <c r="EG19" s="72">
        <v>0</v>
      </c>
      <c r="EH19" s="76">
        <v>0</v>
      </c>
      <c r="EI19" s="74">
        <v>0</v>
      </c>
      <c r="EJ19" s="75">
        <v>0</v>
      </c>
      <c r="EK19" s="72">
        <v>0</v>
      </c>
      <c r="EL19" s="72">
        <v>0</v>
      </c>
      <c r="EM19" s="72">
        <v>0</v>
      </c>
      <c r="EN19" s="76">
        <v>0</v>
      </c>
      <c r="EO19" s="72">
        <v>0</v>
      </c>
      <c r="EP19" s="72">
        <v>0</v>
      </c>
      <c r="EQ19" s="73">
        <v>0</v>
      </c>
      <c r="ER19" s="75">
        <v>0</v>
      </c>
      <c r="ES19" s="72">
        <v>0</v>
      </c>
      <c r="ET19" s="72">
        <v>0</v>
      </c>
      <c r="EU19" s="73">
        <v>0</v>
      </c>
      <c r="EV19" s="71">
        <v>0</v>
      </c>
      <c r="EW19" s="72">
        <v>0</v>
      </c>
      <c r="EX19" s="77" t="e">
        <f t="shared" si="3"/>
        <v>#DIV/0!</v>
      </c>
      <c r="EY19" s="75">
        <v>0</v>
      </c>
      <c r="EZ19" s="72">
        <v>0</v>
      </c>
      <c r="FA19" s="72">
        <v>0</v>
      </c>
      <c r="FB19" s="73">
        <v>0</v>
      </c>
      <c r="FC19" s="71">
        <v>0</v>
      </c>
      <c r="FD19" s="72">
        <v>0</v>
      </c>
      <c r="FE19" s="72">
        <v>0</v>
      </c>
      <c r="FF19" s="72">
        <v>0</v>
      </c>
      <c r="FG19" s="72">
        <v>0</v>
      </c>
      <c r="FH19" s="72">
        <v>0</v>
      </c>
      <c r="FI19" s="74">
        <v>0</v>
      </c>
      <c r="FJ19" s="75">
        <v>0</v>
      </c>
      <c r="FK19" s="72">
        <v>0</v>
      </c>
      <c r="FL19" s="73">
        <v>0</v>
      </c>
      <c r="FM19" s="71">
        <v>0</v>
      </c>
      <c r="FN19" s="72">
        <v>0</v>
      </c>
      <c r="FO19" s="76">
        <v>0</v>
      </c>
      <c r="FP19" s="72">
        <v>0</v>
      </c>
      <c r="FQ19" s="72">
        <v>0</v>
      </c>
      <c r="FR19" s="72">
        <v>0</v>
      </c>
      <c r="FS19" s="72">
        <v>0</v>
      </c>
      <c r="FT19" s="76">
        <v>0</v>
      </c>
      <c r="FU19" s="74">
        <v>0</v>
      </c>
      <c r="FV19" s="75">
        <v>0</v>
      </c>
      <c r="FW19" s="72">
        <v>0</v>
      </c>
      <c r="FX19" s="72">
        <v>0</v>
      </c>
      <c r="FY19" s="72">
        <v>0</v>
      </c>
      <c r="FZ19" s="76">
        <v>0</v>
      </c>
      <c r="GA19" s="72">
        <v>0</v>
      </c>
      <c r="GB19" s="72">
        <v>0</v>
      </c>
      <c r="GC19" s="73">
        <v>0</v>
      </c>
      <c r="GD19" s="75">
        <v>0</v>
      </c>
      <c r="GE19" s="72">
        <v>0</v>
      </c>
      <c r="GF19" s="72">
        <v>0</v>
      </c>
      <c r="GG19" s="73">
        <v>0</v>
      </c>
      <c r="GH19" s="71">
        <v>0</v>
      </c>
      <c r="GI19" s="72">
        <v>0</v>
      </c>
      <c r="GJ19" s="77" t="e">
        <f t="shared" si="4"/>
        <v>#DIV/0!</v>
      </c>
      <c r="GK19" s="75">
        <v>0</v>
      </c>
      <c r="GL19" s="72">
        <v>0</v>
      </c>
      <c r="GM19" s="72">
        <v>0</v>
      </c>
      <c r="GN19" s="73">
        <v>0</v>
      </c>
      <c r="GO19" s="71">
        <v>0</v>
      </c>
      <c r="GP19" s="72">
        <v>0</v>
      </c>
      <c r="GQ19" s="72">
        <v>0</v>
      </c>
      <c r="GR19" s="72">
        <v>0</v>
      </c>
      <c r="GS19" s="72">
        <v>0</v>
      </c>
      <c r="GT19" s="72">
        <v>0</v>
      </c>
      <c r="GU19" s="74">
        <v>0</v>
      </c>
      <c r="GV19" s="75">
        <v>0</v>
      </c>
      <c r="GW19" s="72">
        <v>0</v>
      </c>
      <c r="GX19" s="73">
        <v>0</v>
      </c>
      <c r="GY19" s="71">
        <v>0</v>
      </c>
      <c r="GZ19" s="72">
        <v>0</v>
      </c>
      <c r="HA19" s="76">
        <v>0</v>
      </c>
      <c r="HB19" s="72">
        <v>0</v>
      </c>
      <c r="HC19" s="72">
        <v>0</v>
      </c>
      <c r="HD19" s="72">
        <v>0</v>
      </c>
      <c r="HE19" s="72">
        <v>0</v>
      </c>
      <c r="HF19" s="76">
        <v>0</v>
      </c>
      <c r="HG19" s="74">
        <v>0</v>
      </c>
      <c r="HH19" s="75">
        <v>0</v>
      </c>
      <c r="HI19" s="72">
        <v>0</v>
      </c>
      <c r="HJ19" s="72">
        <v>0</v>
      </c>
      <c r="HK19" s="72">
        <v>0</v>
      </c>
      <c r="HL19" s="76">
        <v>0</v>
      </c>
      <c r="HM19" s="72">
        <v>0</v>
      </c>
      <c r="HN19" s="72">
        <v>0</v>
      </c>
      <c r="HO19" s="73">
        <v>0</v>
      </c>
      <c r="HP19" s="75">
        <v>0</v>
      </c>
      <c r="HQ19" s="72">
        <v>0</v>
      </c>
      <c r="HR19" s="72">
        <v>0</v>
      </c>
      <c r="HS19" s="73">
        <v>0</v>
      </c>
      <c r="HT19" s="71">
        <v>0</v>
      </c>
      <c r="HU19" s="72">
        <v>0</v>
      </c>
      <c r="HV19" s="77" t="e">
        <f t="shared" si="5"/>
        <v>#DIV/0!</v>
      </c>
    </row>
    <row r="20" spans="1:230" ht="12" customHeight="1">
      <c r="A20" s="60">
        <v>8</v>
      </c>
      <c r="B20" s="61" t="s">
        <v>97</v>
      </c>
      <c r="C20" s="62">
        <v>0</v>
      </c>
      <c r="D20" s="63">
        <v>0</v>
      </c>
      <c r="E20" s="63">
        <v>0</v>
      </c>
      <c r="F20" s="64">
        <v>0</v>
      </c>
      <c r="G20" s="62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5">
        <v>0</v>
      </c>
      <c r="N20" s="66">
        <v>0</v>
      </c>
      <c r="O20" s="63">
        <v>0</v>
      </c>
      <c r="P20" s="64">
        <v>0</v>
      </c>
      <c r="Q20" s="62">
        <v>0</v>
      </c>
      <c r="R20" s="63">
        <v>0</v>
      </c>
      <c r="S20" s="67">
        <v>0</v>
      </c>
      <c r="T20" s="63">
        <v>0</v>
      </c>
      <c r="U20" s="63">
        <v>0</v>
      </c>
      <c r="V20" s="63">
        <v>0</v>
      </c>
      <c r="W20" s="63">
        <v>0</v>
      </c>
      <c r="X20" s="67">
        <v>0</v>
      </c>
      <c r="Y20" s="65">
        <v>0</v>
      </c>
      <c r="Z20" s="66">
        <v>0</v>
      </c>
      <c r="AA20" s="63">
        <v>0</v>
      </c>
      <c r="AB20" s="63">
        <v>0</v>
      </c>
      <c r="AC20" s="63">
        <v>0</v>
      </c>
      <c r="AD20" s="67">
        <v>0</v>
      </c>
      <c r="AE20" s="63">
        <v>0</v>
      </c>
      <c r="AF20" s="63">
        <v>0</v>
      </c>
      <c r="AG20" s="64">
        <v>0</v>
      </c>
      <c r="AH20" s="66">
        <v>0</v>
      </c>
      <c r="AI20" s="63">
        <v>0</v>
      </c>
      <c r="AJ20" s="63">
        <v>0</v>
      </c>
      <c r="AK20" s="64">
        <v>0</v>
      </c>
      <c r="AL20" s="62">
        <v>0</v>
      </c>
      <c r="AM20" s="63">
        <v>0</v>
      </c>
      <c r="AN20" s="68" t="e">
        <f t="shared" si="0"/>
        <v>#DIV/0!</v>
      </c>
      <c r="AO20" s="66">
        <v>0</v>
      </c>
      <c r="AP20" s="63">
        <v>0</v>
      </c>
      <c r="AQ20" s="63">
        <v>0</v>
      </c>
      <c r="AR20" s="64">
        <v>0</v>
      </c>
      <c r="AS20" s="62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5">
        <v>0</v>
      </c>
      <c r="AZ20" s="66">
        <v>0</v>
      </c>
      <c r="BA20" s="63">
        <v>0</v>
      </c>
      <c r="BB20" s="64">
        <v>0</v>
      </c>
      <c r="BC20" s="62">
        <v>0</v>
      </c>
      <c r="BD20" s="63">
        <v>0</v>
      </c>
      <c r="BE20" s="67">
        <v>0</v>
      </c>
      <c r="BF20" s="63">
        <v>0</v>
      </c>
      <c r="BG20" s="63">
        <v>0</v>
      </c>
      <c r="BH20" s="63">
        <v>0</v>
      </c>
      <c r="BI20" s="63">
        <v>0</v>
      </c>
      <c r="BJ20" s="67">
        <v>0</v>
      </c>
      <c r="BK20" s="65">
        <v>0</v>
      </c>
      <c r="BL20" s="66">
        <v>0</v>
      </c>
      <c r="BM20" s="63">
        <v>0</v>
      </c>
      <c r="BN20" s="63">
        <v>0</v>
      </c>
      <c r="BO20" s="63">
        <v>0</v>
      </c>
      <c r="BP20" s="67">
        <v>0</v>
      </c>
      <c r="BQ20" s="63">
        <v>0</v>
      </c>
      <c r="BR20" s="63">
        <v>0</v>
      </c>
      <c r="BS20" s="64">
        <v>0</v>
      </c>
      <c r="BT20" s="66">
        <v>0</v>
      </c>
      <c r="BU20" s="63">
        <v>0</v>
      </c>
      <c r="BV20" s="63">
        <v>0</v>
      </c>
      <c r="BW20" s="64">
        <v>0</v>
      </c>
      <c r="BX20" s="62">
        <v>0</v>
      </c>
      <c r="BY20" s="63">
        <v>0</v>
      </c>
      <c r="BZ20" s="68" t="e">
        <f t="shared" si="1"/>
        <v>#DIV/0!</v>
      </c>
      <c r="CA20" s="66">
        <v>0</v>
      </c>
      <c r="CB20" s="63">
        <v>0</v>
      </c>
      <c r="CC20" s="63">
        <v>0</v>
      </c>
      <c r="CD20" s="64">
        <v>0</v>
      </c>
      <c r="CE20" s="62">
        <v>0</v>
      </c>
      <c r="CF20" s="63">
        <v>0</v>
      </c>
      <c r="CG20" s="63">
        <v>0</v>
      </c>
      <c r="CH20" s="63">
        <v>0</v>
      </c>
      <c r="CI20" s="63">
        <v>0</v>
      </c>
      <c r="CJ20" s="63">
        <v>0</v>
      </c>
      <c r="CK20" s="65">
        <v>0</v>
      </c>
      <c r="CL20" s="66">
        <v>0</v>
      </c>
      <c r="CM20" s="63">
        <v>0</v>
      </c>
      <c r="CN20" s="64">
        <v>0</v>
      </c>
      <c r="CO20" s="62">
        <v>0</v>
      </c>
      <c r="CP20" s="63">
        <v>0</v>
      </c>
      <c r="CQ20" s="67">
        <v>0</v>
      </c>
      <c r="CR20" s="63">
        <v>0</v>
      </c>
      <c r="CS20" s="63">
        <v>0</v>
      </c>
      <c r="CT20" s="63">
        <v>0</v>
      </c>
      <c r="CU20" s="63">
        <v>0</v>
      </c>
      <c r="CV20" s="67">
        <v>0</v>
      </c>
      <c r="CW20" s="65">
        <v>0</v>
      </c>
      <c r="CX20" s="66">
        <v>0</v>
      </c>
      <c r="CY20" s="63">
        <v>0</v>
      </c>
      <c r="CZ20" s="63">
        <v>0</v>
      </c>
      <c r="DA20" s="63">
        <v>0</v>
      </c>
      <c r="DB20" s="67">
        <v>0</v>
      </c>
      <c r="DC20" s="63">
        <v>0</v>
      </c>
      <c r="DD20" s="63">
        <v>0</v>
      </c>
      <c r="DE20" s="64">
        <v>0</v>
      </c>
      <c r="DF20" s="66">
        <v>0</v>
      </c>
      <c r="DG20" s="63">
        <v>0</v>
      </c>
      <c r="DH20" s="63">
        <v>0</v>
      </c>
      <c r="DI20" s="64">
        <v>0</v>
      </c>
      <c r="DJ20" s="62">
        <v>0</v>
      </c>
      <c r="DK20" s="63">
        <v>0</v>
      </c>
      <c r="DL20" s="68" t="e">
        <f t="shared" si="2"/>
        <v>#DIV/0!</v>
      </c>
      <c r="DM20" s="66">
        <v>529</v>
      </c>
      <c r="DN20" s="63">
        <v>0</v>
      </c>
      <c r="DO20" s="63">
        <v>0</v>
      </c>
      <c r="DP20" s="64">
        <v>529</v>
      </c>
      <c r="DQ20" s="62">
        <v>0</v>
      </c>
      <c r="DR20" s="63">
        <v>0</v>
      </c>
      <c r="DS20" s="63">
        <v>0</v>
      </c>
      <c r="DT20" s="63">
        <v>103</v>
      </c>
      <c r="DU20" s="63">
        <v>0</v>
      </c>
      <c r="DV20" s="63">
        <v>0</v>
      </c>
      <c r="DW20" s="65">
        <v>0</v>
      </c>
      <c r="DX20" s="66">
        <v>0</v>
      </c>
      <c r="DY20" s="63">
        <v>0</v>
      </c>
      <c r="DZ20" s="64">
        <v>0</v>
      </c>
      <c r="EA20" s="62">
        <v>0</v>
      </c>
      <c r="EB20" s="63">
        <v>0</v>
      </c>
      <c r="EC20" s="67">
        <v>0</v>
      </c>
      <c r="ED20" s="63">
        <v>0</v>
      </c>
      <c r="EE20" s="63">
        <v>0</v>
      </c>
      <c r="EF20" s="63">
        <v>0</v>
      </c>
      <c r="EG20" s="63">
        <v>0</v>
      </c>
      <c r="EH20" s="67">
        <v>0</v>
      </c>
      <c r="EI20" s="65">
        <v>0</v>
      </c>
      <c r="EJ20" s="66">
        <v>0</v>
      </c>
      <c r="EK20" s="63">
        <v>0</v>
      </c>
      <c r="EL20" s="63">
        <v>0</v>
      </c>
      <c r="EM20" s="63">
        <v>0</v>
      </c>
      <c r="EN20" s="67">
        <v>0</v>
      </c>
      <c r="EO20" s="63">
        <v>0</v>
      </c>
      <c r="EP20" s="63">
        <v>330</v>
      </c>
      <c r="EQ20" s="64">
        <v>433</v>
      </c>
      <c r="ER20" s="66">
        <v>96</v>
      </c>
      <c r="ES20" s="63">
        <v>0</v>
      </c>
      <c r="ET20" s="63">
        <v>0</v>
      </c>
      <c r="EU20" s="64">
        <v>96</v>
      </c>
      <c r="EV20" s="62">
        <v>6</v>
      </c>
      <c r="EW20" s="63">
        <v>6</v>
      </c>
      <c r="EX20" s="68">
        <f t="shared" si="3"/>
        <v>0.0625</v>
      </c>
      <c r="EY20" s="66">
        <v>529</v>
      </c>
      <c r="EZ20" s="63">
        <v>0</v>
      </c>
      <c r="FA20" s="63">
        <v>0</v>
      </c>
      <c r="FB20" s="64">
        <v>529</v>
      </c>
      <c r="FC20" s="62">
        <v>0</v>
      </c>
      <c r="FD20" s="63">
        <v>0</v>
      </c>
      <c r="FE20" s="63">
        <v>0</v>
      </c>
      <c r="FF20" s="63">
        <v>103</v>
      </c>
      <c r="FG20" s="63">
        <v>0</v>
      </c>
      <c r="FH20" s="63">
        <v>0</v>
      </c>
      <c r="FI20" s="65">
        <v>0</v>
      </c>
      <c r="FJ20" s="66">
        <v>0</v>
      </c>
      <c r="FK20" s="63">
        <v>0</v>
      </c>
      <c r="FL20" s="64">
        <v>0</v>
      </c>
      <c r="FM20" s="62">
        <v>0</v>
      </c>
      <c r="FN20" s="63">
        <v>0</v>
      </c>
      <c r="FO20" s="67">
        <v>0</v>
      </c>
      <c r="FP20" s="63">
        <v>0</v>
      </c>
      <c r="FQ20" s="63">
        <v>0</v>
      </c>
      <c r="FR20" s="63">
        <v>0</v>
      </c>
      <c r="FS20" s="63">
        <v>0</v>
      </c>
      <c r="FT20" s="67">
        <v>0</v>
      </c>
      <c r="FU20" s="65">
        <v>0</v>
      </c>
      <c r="FV20" s="66">
        <v>0</v>
      </c>
      <c r="FW20" s="63">
        <v>0</v>
      </c>
      <c r="FX20" s="63">
        <v>0</v>
      </c>
      <c r="FY20" s="63">
        <v>0</v>
      </c>
      <c r="FZ20" s="67">
        <v>0</v>
      </c>
      <c r="GA20" s="63">
        <v>0</v>
      </c>
      <c r="GB20" s="63">
        <v>330</v>
      </c>
      <c r="GC20" s="64">
        <v>433</v>
      </c>
      <c r="GD20" s="66">
        <v>96</v>
      </c>
      <c r="GE20" s="63">
        <v>0</v>
      </c>
      <c r="GF20" s="63">
        <v>0</v>
      </c>
      <c r="GG20" s="64">
        <v>96</v>
      </c>
      <c r="GH20" s="62">
        <v>6</v>
      </c>
      <c r="GI20" s="63">
        <v>6</v>
      </c>
      <c r="GJ20" s="68">
        <f t="shared" si="4"/>
        <v>0.0625</v>
      </c>
      <c r="GK20" s="66">
        <v>0</v>
      </c>
      <c r="GL20" s="63">
        <v>0</v>
      </c>
      <c r="GM20" s="63">
        <v>0</v>
      </c>
      <c r="GN20" s="64">
        <v>0</v>
      </c>
      <c r="GO20" s="62">
        <v>0</v>
      </c>
      <c r="GP20" s="63">
        <v>0</v>
      </c>
      <c r="GQ20" s="63">
        <v>0</v>
      </c>
      <c r="GR20" s="63">
        <v>0</v>
      </c>
      <c r="GS20" s="63">
        <v>0</v>
      </c>
      <c r="GT20" s="63">
        <v>0</v>
      </c>
      <c r="GU20" s="65">
        <v>0</v>
      </c>
      <c r="GV20" s="66">
        <v>0</v>
      </c>
      <c r="GW20" s="63">
        <v>0</v>
      </c>
      <c r="GX20" s="64">
        <v>0</v>
      </c>
      <c r="GY20" s="62">
        <v>0</v>
      </c>
      <c r="GZ20" s="63">
        <v>0</v>
      </c>
      <c r="HA20" s="67">
        <v>0</v>
      </c>
      <c r="HB20" s="63">
        <v>0</v>
      </c>
      <c r="HC20" s="63">
        <v>0</v>
      </c>
      <c r="HD20" s="63">
        <v>0</v>
      </c>
      <c r="HE20" s="63">
        <v>0</v>
      </c>
      <c r="HF20" s="67">
        <v>0</v>
      </c>
      <c r="HG20" s="65">
        <v>0</v>
      </c>
      <c r="HH20" s="66">
        <v>0</v>
      </c>
      <c r="HI20" s="63">
        <v>0</v>
      </c>
      <c r="HJ20" s="63">
        <v>0</v>
      </c>
      <c r="HK20" s="63">
        <v>0</v>
      </c>
      <c r="HL20" s="67">
        <v>0</v>
      </c>
      <c r="HM20" s="63">
        <v>0</v>
      </c>
      <c r="HN20" s="63">
        <v>0</v>
      </c>
      <c r="HO20" s="64">
        <v>0</v>
      </c>
      <c r="HP20" s="66">
        <v>0</v>
      </c>
      <c r="HQ20" s="63">
        <v>0</v>
      </c>
      <c r="HR20" s="63">
        <v>0</v>
      </c>
      <c r="HS20" s="64">
        <v>0</v>
      </c>
      <c r="HT20" s="62">
        <v>0</v>
      </c>
      <c r="HU20" s="63">
        <v>0</v>
      </c>
      <c r="HV20" s="68" t="e">
        <f t="shared" si="5"/>
        <v>#DIV/0!</v>
      </c>
    </row>
    <row r="21" spans="1:230" ht="12" customHeight="1">
      <c r="A21" s="69">
        <v>9</v>
      </c>
      <c r="B21" s="70" t="s">
        <v>98</v>
      </c>
      <c r="C21" s="71">
        <v>0</v>
      </c>
      <c r="D21" s="72">
        <v>0</v>
      </c>
      <c r="E21" s="72">
        <v>0</v>
      </c>
      <c r="F21" s="73">
        <v>0</v>
      </c>
      <c r="G21" s="71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4">
        <v>0</v>
      </c>
      <c r="N21" s="75">
        <v>0</v>
      </c>
      <c r="O21" s="72">
        <v>0</v>
      </c>
      <c r="P21" s="73">
        <v>0</v>
      </c>
      <c r="Q21" s="71">
        <v>0</v>
      </c>
      <c r="R21" s="72">
        <v>0</v>
      </c>
      <c r="S21" s="76">
        <v>0</v>
      </c>
      <c r="T21" s="72">
        <v>0</v>
      </c>
      <c r="U21" s="72">
        <v>0</v>
      </c>
      <c r="V21" s="72">
        <v>0</v>
      </c>
      <c r="W21" s="72">
        <v>0</v>
      </c>
      <c r="X21" s="76">
        <v>0</v>
      </c>
      <c r="Y21" s="74">
        <v>0</v>
      </c>
      <c r="Z21" s="75">
        <v>0</v>
      </c>
      <c r="AA21" s="72">
        <v>0</v>
      </c>
      <c r="AB21" s="72">
        <v>0</v>
      </c>
      <c r="AC21" s="72">
        <v>0</v>
      </c>
      <c r="AD21" s="76">
        <v>0</v>
      </c>
      <c r="AE21" s="72">
        <v>0</v>
      </c>
      <c r="AF21" s="72">
        <v>0</v>
      </c>
      <c r="AG21" s="73">
        <v>0</v>
      </c>
      <c r="AH21" s="75">
        <v>0</v>
      </c>
      <c r="AI21" s="72">
        <v>0</v>
      </c>
      <c r="AJ21" s="72">
        <v>0</v>
      </c>
      <c r="AK21" s="73">
        <v>0</v>
      </c>
      <c r="AL21" s="71">
        <v>0</v>
      </c>
      <c r="AM21" s="72">
        <v>0</v>
      </c>
      <c r="AN21" s="77" t="e">
        <f t="shared" si="0"/>
        <v>#DIV/0!</v>
      </c>
      <c r="AO21" s="75">
        <v>0</v>
      </c>
      <c r="AP21" s="72">
        <v>0</v>
      </c>
      <c r="AQ21" s="72">
        <v>0</v>
      </c>
      <c r="AR21" s="73">
        <v>0</v>
      </c>
      <c r="AS21" s="71">
        <v>0</v>
      </c>
      <c r="AT21" s="72">
        <v>0</v>
      </c>
      <c r="AU21" s="72">
        <v>0</v>
      </c>
      <c r="AV21" s="72">
        <v>0</v>
      </c>
      <c r="AW21" s="72">
        <v>0</v>
      </c>
      <c r="AX21" s="72">
        <v>0</v>
      </c>
      <c r="AY21" s="74">
        <v>0</v>
      </c>
      <c r="AZ21" s="75">
        <v>0</v>
      </c>
      <c r="BA21" s="72">
        <v>0</v>
      </c>
      <c r="BB21" s="73">
        <v>0</v>
      </c>
      <c r="BC21" s="71">
        <v>0</v>
      </c>
      <c r="BD21" s="72">
        <v>0</v>
      </c>
      <c r="BE21" s="76">
        <v>0</v>
      </c>
      <c r="BF21" s="72">
        <v>0</v>
      </c>
      <c r="BG21" s="72">
        <v>0</v>
      </c>
      <c r="BH21" s="72">
        <v>0</v>
      </c>
      <c r="BI21" s="72">
        <v>0</v>
      </c>
      <c r="BJ21" s="76">
        <v>0</v>
      </c>
      <c r="BK21" s="74">
        <v>0</v>
      </c>
      <c r="BL21" s="75">
        <v>0</v>
      </c>
      <c r="BM21" s="72">
        <v>0</v>
      </c>
      <c r="BN21" s="72">
        <v>0</v>
      </c>
      <c r="BO21" s="72">
        <v>0</v>
      </c>
      <c r="BP21" s="76">
        <v>0</v>
      </c>
      <c r="BQ21" s="72">
        <v>0</v>
      </c>
      <c r="BR21" s="72">
        <v>0</v>
      </c>
      <c r="BS21" s="73">
        <v>0</v>
      </c>
      <c r="BT21" s="75">
        <v>0</v>
      </c>
      <c r="BU21" s="72">
        <v>0</v>
      </c>
      <c r="BV21" s="72">
        <v>0</v>
      </c>
      <c r="BW21" s="73">
        <v>0</v>
      </c>
      <c r="BX21" s="71">
        <v>0</v>
      </c>
      <c r="BY21" s="72">
        <v>0</v>
      </c>
      <c r="BZ21" s="77" t="e">
        <f t="shared" si="1"/>
        <v>#DIV/0!</v>
      </c>
      <c r="CA21" s="75">
        <v>16015</v>
      </c>
      <c r="CB21" s="72">
        <v>0</v>
      </c>
      <c r="CC21" s="72">
        <v>0</v>
      </c>
      <c r="CD21" s="73">
        <v>16015</v>
      </c>
      <c r="CE21" s="71">
        <v>0</v>
      </c>
      <c r="CF21" s="72">
        <v>33</v>
      </c>
      <c r="CG21" s="72">
        <v>0</v>
      </c>
      <c r="CH21" s="72">
        <v>379</v>
      </c>
      <c r="CI21" s="72">
        <v>0</v>
      </c>
      <c r="CJ21" s="72">
        <v>28</v>
      </c>
      <c r="CK21" s="74">
        <v>0</v>
      </c>
      <c r="CL21" s="75">
        <v>0</v>
      </c>
      <c r="CM21" s="72">
        <v>0</v>
      </c>
      <c r="CN21" s="73">
        <v>0</v>
      </c>
      <c r="CO21" s="71">
        <v>0</v>
      </c>
      <c r="CP21" s="72">
        <v>0</v>
      </c>
      <c r="CQ21" s="76">
        <v>0</v>
      </c>
      <c r="CR21" s="72">
        <v>0</v>
      </c>
      <c r="CS21" s="72">
        <v>0</v>
      </c>
      <c r="CT21" s="72">
        <v>0</v>
      </c>
      <c r="CU21" s="72">
        <v>0</v>
      </c>
      <c r="CV21" s="76">
        <v>0</v>
      </c>
      <c r="CW21" s="74">
        <v>0</v>
      </c>
      <c r="CX21" s="75">
        <v>0</v>
      </c>
      <c r="CY21" s="72">
        <v>0</v>
      </c>
      <c r="CZ21" s="72">
        <v>0</v>
      </c>
      <c r="DA21" s="72">
        <v>0</v>
      </c>
      <c r="DB21" s="76">
        <v>0</v>
      </c>
      <c r="DC21" s="72">
        <v>0</v>
      </c>
      <c r="DD21" s="72">
        <v>330</v>
      </c>
      <c r="DE21" s="73">
        <v>770</v>
      </c>
      <c r="DF21" s="75">
        <v>15245</v>
      </c>
      <c r="DG21" s="72">
        <v>0</v>
      </c>
      <c r="DH21" s="72">
        <v>0</v>
      </c>
      <c r="DI21" s="73">
        <v>15245</v>
      </c>
      <c r="DJ21" s="71">
        <v>915</v>
      </c>
      <c r="DK21" s="72">
        <v>915</v>
      </c>
      <c r="DL21" s="77">
        <f t="shared" si="2"/>
        <v>0.06001967858314201</v>
      </c>
      <c r="DM21" s="75">
        <v>23394</v>
      </c>
      <c r="DN21" s="72">
        <v>0</v>
      </c>
      <c r="DO21" s="72">
        <v>0</v>
      </c>
      <c r="DP21" s="73">
        <v>23394</v>
      </c>
      <c r="DQ21" s="71">
        <v>0</v>
      </c>
      <c r="DR21" s="72">
        <v>465</v>
      </c>
      <c r="DS21" s="72">
        <v>0</v>
      </c>
      <c r="DT21" s="72">
        <v>1184</v>
      </c>
      <c r="DU21" s="72">
        <v>0</v>
      </c>
      <c r="DV21" s="72">
        <v>173</v>
      </c>
      <c r="DW21" s="74">
        <v>0</v>
      </c>
      <c r="DX21" s="75">
        <v>0</v>
      </c>
      <c r="DY21" s="72">
        <v>0</v>
      </c>
      <c r="DZ21" s="73">
        <v>0</v>
      </c>
      <c r="EA21" s="71">
        <v>260</v>
      </c>
      <c r="EB21" s="72">
        <v>0</v>
      </c>
      <c r="EC21" s="76">
        <v>260</v>
      </c>
      <c r="ED21" s="72">
        <v>0</v>
      </c>
      <c r="EE21" s="72">
        <v>0</v>
      </c>
      <c r="EF21" s="72">
        <v>0</v>
      </c>
      <c r="EG21" s="72">
        <v>0</v>
      </c>
      <c r="EH21" s="76">
        <v>0</v>
      </c>
      <c r="EI21" s="74">
        <v>0</v>
      </c>
      <c r="EJ21" s="75">
        <v>0</v>
      </c>
      <c r="EK21" s="72">
        <v>0</v>
      </c>
      <c r="EL21" s="72">
        <v>0</v>
      </c>
      <c r="EM21" s="72">
        <v>0</v>
      </c>
      <c r="EN21" s="76">
        <v>0</v>
      </c>
      <c r="EO21" s="72">
        <v>0</v>
      </c>
      <c r="EP21" s="72">
        <v>1320</v>
      </c>
      <c r="EQ21" s="73">
        <v>3402</v>
      </c>
      <c r="ER21" s="75">
        <v>19992</v>
      </c>
      <c r="ES21" s="72">
        <v>0</v>
      </c>
      <c r="ET21" s="72">
        <v>0</v>
      </c>
      <c r="EU21" s="73">
        <v>19992</v>
      </c>
      <c r="EV21" s="71">
        <v>1200</v>
      </c>
      <c r="EW21" s="72">
        <v>1200</v>
      </c>
      <c r="EX21" s="77">
        <f t="shared" si="3"/>
        <v>0.0600240096038415</v>
      </c>
      <c r="EY21" s="75">
        <v>3646</v>
      </c>
      <c r="EZ21" s="72">
        <v>0</v>
      </c>
      <c r="FA21" s="72">
        <v>0</v>
      </c>
      <c r="FB21" s="73">
        <v>3646</v>
      </c>
      <c r="FC21" s="71">
        <v>0</v>
      </c>
      <c r="FD21" s="72">
        <v>432</v>
      </c>
      <c r="FE21" s="72">
        <v>0</v>
      </c>
      <c r="FF21" s="72">
        <v>464</v>
      </c>
      <c r="FG21" s="72">
        <v>0</v>
      </c>
      <c r="FH21" s="72">
        <v>126</v>
      </c>
      <c r="FI21" s="74">
        <v>0</v>
      </c>
      <c r="FJ21" s="75">
        <v>0</v>
      </c>
      <c r="FK21" s="72">
        <v>0</v>
      </c>
      <c r="FL21" s="73">
        <v>0</v>
      </c>
      <c r="FM21" s="71">
        <v>0</v>
      </c>
      <c r="FN21" s="72">
        <v>0</v>
      </c>
      <c r="FO21" s="76">
        <v>0</v>
      </c>
      <c r="FP21" s="72">
        <v>0</v>
      </c>
      <c r="FQ21" s="72">
        <v>0</v>
      </c>
      <c r="FR21" s="72">
        <v>0</v>
      </c>
      <c r="FS21" s="72">
        <v>0</v>
      </c>
      <c r="FT21" s="76">
        <v>0</v>
      </c>
      <c r="FU21" s="74">
        <v>0</v>
      </c>
      <c r="FV21" s="75">
        <v>0</v>
      </c>
      <c r="FW21" s="72">
        <v>0</v>
      </c>
      <c r="FX21" s="72">
        <v>0</v>
      </c>
      <c r="FY21" s="72">
        <v>0</v>
      </c>
      <c r="FZ21" s="76">
        <v>0</v>
      </c>
      <c r="GA21" s="72">
        <v>0</v>
      </c>
      <c r="GB21" s="72">
        <v>660</v>
      </c>
      <c r="GC21" s="73">
        <v>1682</v>
      </c>
      <c r="GD21" s="75">
        <v>1964</v>
      </c>
      <c r="GE21" s="72">
        <v>0</v>
      </c>
      <c r="GF21" s="72">
        <v>0</v>
      </c>
      <c r="GG21" s="73">
        <v>1964</v>
      </c>
      <c r="GH21" s="71">
        <v>119</v>
      </c>
      <c r="GI21" s="72">
        <v>119</v>
      </c>
      <c r="GJ21" s="77">
        <f t="shared" si="4"/>
        <v>0.0605906313645621</v>
      </c>
      <c r="GK21" s="75">
        <v>3733</v>
      </c>
      <c r="GL21" s="72">
        <v>0</v>
      </c>
      <c r="GM21" s="72">
        <v>0</v>
      </c>
      <c r="GN21" s="73">
        <v>3733</v>
      </c>
      <c r="GO21" s="71">
        <v>0</v>
      </c>
      <c r="GP21" s="72">
        <v>0</v>
      </c>
      <c r="GQ21" s="72">
        <v>0</v>
      </c>
      <c r="GR21" s="72">
        <v>341</v>
      </c>
      <c r="GS21" s="72">
        <v>0</v>
      </c>
      <c r="GT21" s="72">
        <v>19</v>
      </c>
      <c r="GU21" s="74">
        <v>0</v>
      </c>
      <c r="GV21" s="75">
        <v>0</v>
      </c>
      <c r="GW21" s="72">
        <v>0</v>
      </c>
      <c r="GX21" s="73">
        <v>0</v>
      </c>
      <c r="GY21" s="71">
        <v>260</v>
      </c>
      <c r="GZ21" s="72">
        <v>0</v>
      </c>
      <c r="HA21" s="76">
        <v>260</v>
      </c>
      <c r="HB21" s="72">
        <v>0</v>
      </c>
      <c r="HC21" s="72">
        <v>0</v>
      </c>
      <c r="HD21" s="72">
        <v>0</v>
      </c>
      <c r="HE21" s="72">
        <v>0</v>
      </c>
      <c r="HF21" s="76">
        <v>0</v>
      </c>
      <c r="HG21" s="74">
        <v>0</v>
      </c>
      <c r="HH21" s="75">
        <v>0</v>
      </c>
      <c r="HI21" s="72">
        <v>0</v>
      </c>
      <c r="HJ21" s="72">
        <v>0</v>
      </c>
      <c r="HK21" s="72">
        <v>0</v>
      </c>
      <c r="HL21" s="76">
        <v>0</v>
      </c>
      <c r="HM21" s="72">
        <v>0</v>
      </c>
      <c r="HN21" s="72">
        <v>330</v>
      </c>
      <c r="HO21" s="73">
        <v>950</v>
      </c>
      <c r="HP21" s="75">
        <v>2783</v>
      </c>
      <c r="HQ21" s="72">
        <v>0</v>
      </c>
      <c r="HR21" s="72">
        <v>0</v>
      </c>
      <c r="HS21" s="73">
        <v>2783</v>
      </c>
      <c r="HT21" s="71">
        <v>166</v>
      </c>
      <c r="HU21" s="72">
        <v>166</v>
      </c>
      <c r="HV21" s="77">
        <f t="shared" si="5"/>
        <v>0.059647862019403496</v>
      </c>
    </row>
    <row r="22" spans="1:230" ht="12" customHeight="1">
      <c r="A22" s="60">
        <v>10</v>
      </c>
      <c r="B22" s="61" t="s">
        <v>99</v>
      </c>
      <c r="C22" s="62">
        <v>0</v>
      </c>
      <c r="D22" s="63">
        <v>0</v>
      </c>
      <c r="E22" s="63">
        <v>0</v>
      </c>
      <c r="F22" s="64">
        <v>0</v>
      </c>
      <c r="G22" s="62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5">
        <v>0</v>
      </c>
      <c r="N22" s="66">
        <v>0</v>
      </c>
      <c r="O22" s="63">
        <v>0</v>
      </c>
      <c r="P22" s="64">
        <v>0</v>
      </c>
      <c r="Q22" s="62">
        <v>0</v>
      </c>
      <c r="R22" s="63">
        <v>0</v>
      </c>
      <c r="S22" s="67">
        <v>0</v>
      </c>
      <c r="T22" s="63">
        <v>0</v>
      </c>
      <c r="U22" s="63">
        <v>0</v>
      </c>
      <c r="V22" s="63">
        <v>0</v>
      </c>
      <c r="W22" s="63">
        <v>0</v>
      </c>
      <c r="X22" s="67">
        <v>0</v>
      </c>
      <c r="Y22" s="65">
        <v>0</v>
      </c>
      <c r="Z22" s="66">
        <v>0</v>
      </c>
      <c r="AA22" s="63">
        <v>0</v>
      </c>
      <c r="AB22" s="63">
        <v>0</v>
      </c>
      <c r="AC22" s="63">
        <v>0</v>
      </c>
      <c r="AD22" s="67">
        <v>0</v>
      </c>
      <c r="AE22" s="63">
        <v>0</v>
      </c>
      <c r="AF22" s="63">
        <v>0</v>
      </c>
      <c r="AG22" s="64">
        <v>0</v>
      </c>
      <c r="AH22" s="66">
        <v>0</v>
      </c>
      <c r="AI22" s="63">
        <v>0</v>
      </c>
      <c r="AJ22" s="63">
        <v>0</v>
      </c>
      <c r="AK22" s="64">
        <v>0</v>
      </c>
      <c r="AL22" s="62">
        <v>0</v>
      </c>
      <c r="AM22" s="63">
        <v>0</v>
      </c>
      <c r="AN22" s="68" t="e">
        <f t="shared" si="0"/>
        <v>#DIV/0!</v>
      </c>
      <c r="AO22" s="66">
        <v>0</v>
      </c>
      <c r="AP22" s="63">
        <v>0</v>
      </c>
      <c r="AQ22" s="63">
        <v>0</v>
      </c>
      <c r="AR22" s="64">
        <v>0</v>
      </c>
      <c r="AS22" s="62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5">
        <v>0</v>
      </c>
      <c r="AZ22" s="66">
        <v>0</v>
      </c>
      <c r="BA22" s="63">
        <v>0</v>
      </c>
      <c r="BB22" s="64">
        <v>0</v>
      </c>
      <c r="BC22" s="62">
        <v>0</v>
      </c>
      <c r="BD22" s="63">
        <v>0</v>
      </c>
      <c r="BE22" s="67">
        <v>0</v>
      </c>
      <c r="BF22" s="63">
        <v>0</v>
      </c>
      <c r="BG22" s="63">
        <v>0</v>
      </c>
      <c r="BH22" s="63">
        <v>0</v>
      </c>
      <c r="BI22" s="63">
        <v>0</v>
      </c>
      <c r="BJ22" s="67">
        <v>0</v>
      </c>
      <c r="BK22" s="65">
        <v>0</v>
      </c>
      <c r="BL22" s="66">
        <v>0</v>
      </c>
      <c r="BM22" s="63">
        <v>0</v>
      </c>
      <c r="BN22" s="63">
        <v>0</v>
      </c>
      <c r="BO22" s="63">
        <v>0</v>
      </c>
      <c r="BP22" s="67">
        <v>0</v>
      </c>
      <c r="BQ22" s="63">
        <v>0</v>
      </c>
      <c r="BR22" s="63">
        <v>0</v>
      </c>
      <c r="BS22" s="64">
        <v>0</v>
      </c>
      <c r="BT22" s="66">
        <v>0</v>
      </c>
      <c r="BU22" s="63">
        <v>0</v>
      </c>
      <c r="BV22" s="63">
        <v>0</v>
      </c>
      <c r="BW22" s="64">
        <v>0</v>
      </c>
      <c r="BX22" s="62">
        <v>0</v>
      </c>
      <c r="BY22" s="63">
        <v>0</v>
      </c>
      <c r="BZ22" s="68" t="e">
        <f t="shared" si="1"/>
        <v>#DIV/0!</v>
      </c>
      <c r="CA22" s="66">
        <v>0</v>
      </c>
      <c r="CB22" s="63">
        <v>0</v>
      </c>
      <c r="CC22" s="63">
        <v>0</v>
      </c>
      <c r="CD22" s="64">
        <v>0</v>
      </c>
      <c r="CE22" s="62">
        <v>0</v>
      </c>
      <c r="CF22" s="63">
        <v>0</v>
      </c>
      <c r="CG22" s="63">
        <v>0</v>
      </c>
      <c r="CH22" s="63">
        <v>0</v>
      </c>
      <c r="CI22" s="63">
        <v>0</v>
      </c>
      <c r="CJ22" s="63">
        <v>0</v>
      </c>
      <c r="CK22" s="65">
        <v>0</v>
      </c>
      <c r="CL22" s="66">
        <v>0</v>
      </c>
      <c r="CM22" s="63">
        <v>0</v>
      </c>
      <c r="CN22" s="64">
        <v>0</v>
      </c>
      <c r="CO22" s="62">
        <v>0</v>
      </c>
      <c r="CP22" s="63">
        <v>0</v>
      </c>
      <c r="CQ22" s="67">
        <v>0</v>
      </c>
      <c r="CR22" s="63">
        <v>0</v>
      </c>
      <c r="CS22" s="63">
        <v>0</v>
      </c>
      <c r="CT22" s="63">
        <v>0</v>
      </c>
      <c r="CU22" s="63">
        <v>0</v>
      </c>
      <c r="CV22" s="67">
        <v>0</v>
      </c>
      <c r="CW22" s="65">
        <v>0</v>
      </c>
      <c r="CX22" s="66">
        <v>0</v>
      </c>
      <c r="CY22" s="63">
        <v>0</v>
      </c>
      <c r="CZ22" s="63">
        <v>0</v>
      </c>
      <c r="DA22" s="63">
        <v>0</v>
      </c>
      <c r="DB22" s="67">
        <v>0</v>
      </c>
      <c r="DC22" s="63">
        <v>0</v>
      </c>
      <c r="DD22" s="63">
        <v>0</v>
      </c>
      <c r="DE22" s="64">
        <v>0</v>
      </c>
      <c r="DF22" s="66">
        <v>0</v>
      </c>
      <c r="DG22" s="63">
        <v>0</v>
      </c>
      <c r="DH22" s="63">
        <v>0</v>
      </c>
      <c r="DI22" s="64">
        <v>0</v>
      </c>
      <c r="DJ22" s="62">
        <v>0</v>
      </c>
      <c r="DK22" s="63">
        <v>0</v>
      </c>
      <c r="DL22" s="68" t="e">
        <f t="shared" si="2"/>
        <v>#DIV/0!</v>
      </c>
      <c r="DM22" s="66">
        <v>1110</v>
      </c>
      <c r="DN22" s="63">
        <v>0</v>
      </c>
      <c r="DO22" s="63">
        <v>0</v>
      </c>
      <c r="DP22" s="64">
        <v>1110</v>
      </c>
      <c r="DQ22" s="62">
        <v>0</v>
      </c>
      <c r="DR22" s="63">
        <v>13</v>
      </c>
      <c r="DS22" s="63">
        <v>0</v>
      </c>
      <c r="DT22" s="63">
        <v>178</v>
      </c>
      <c r="DU22" s="63">
        <v>0</v>
      </c>
      <c r="DV22" s="63">
        <v>0</v>
      </c>
      <c r="DW22" s="65">
        <v>0</v>
      </c>
      <c r="DX22" s="66">
        <v>0</v>
      </c>
      <c r="DY22" s="63">
        <v>0</v>
      </c>
      <c r="DZ22" s="64">
        <v>0</v>
      </c>
      <c r="EA22" s="62">
        <v>0</v>
      </c>
      <c r="EB22" s="63">
        <v>0</v>
      </c>
      <c r="EC22" s="67">
        <v>0</v>
      </c>
      <c r="ED22" s="63">
        <v>0</v>
      </c>
      <c r="EE22" s="63">
        <v>0</v>
      </c>
      <c r="EF22" s="63">
        <v>0</v>
      </c>
      <c r="EG22" s="63">
        <v>0</v>
      </c>
      <c r="EH22" s="67">
        <v>0</v>
      </c>
      <c r="EI22" s="65">
        <v>0</v>
      </c>
      <c r="EJ22" s="66">
        <v>0</v>
      </c>
      <c r="EK22" s="63">
        <v>0</v>
      </c>
      <c r="EL22" s="63">
        <v>0</v>
      </c>
      <c r="EM22" s="63">
        <v>0</v>
      </c>
      <c r="EN22" s="67">
        <v>0</v>
      </c>
      <c r="EO22" s="63">
        <v>0</v>
      </c>
      <c r="EP22" s="63">
        <v>330</v>
      </c>
      <c r="EQ22" s="64">
        <v>521</v>
      </c>
      <c r="ER22" s="66">
        <v>589</v>
      </c>
      <c r="ES22" s="63">
        <v>0</v>
      </c>
      <c r="ET22" s="63">
        <v>0</v>
      </c>
      <c r="EU22" s="64">
        <v>589</v>
      </c>
      <c r="EV22" s="62">
        <v>36</v>
      </c>
      <c r="EW22" s="63">
        <v>36</v>
      </c>
      <c r="EX22" s="68">
        <f t="shared" si="3"/>
        <v>0.0611205432937182</v>
      </c>
      <c r="EY22" s="66">
        <v>1110</v>
      </c>
      <c r="EZ22" s="63">
        <v>0</v>
      </c>
      <c r="FA22" s="63">
        <v>0</v>
      </c>
      <c r="FB22" s="64">
        <v>1110</v>
      </c>
      <c r="FC22" s="62">
        <v>0</v>
      </c>
      <c r="FD22" s="63">
        <v>13</v>
      </c>
      <c r="FE22" s="63">
        <v>0</v>
      </c>
      <c r="FF22" s="63">
        <v>178</v>
      </c>
      <c r="FG22" s="63">
        <v>0</v>
      </c>
      <c r="FH22" s="63">
        <v>0</v>
      </c>
      <c r="FI22" s="65">
        <v>0</v>
      </c>
      <c r="FJ22" s="66">
        <v>0</v>
      </c>
      <c r="FK22" s="63">
        <v>0</v>
      </c>
      <c r="FL22" s="64">
        <v>0</v>
      </c>
      <c r="FM22" s="62">
        <v>0</v>
      </c>
      <c r="FN22" s="63">
        <v>0</v>
      </c>
      <c r="FO22" s="67">
        <v>0</v>
      </c>
      <c r="FP22" s="63">
        <v>0</v>
      </c>
      <c r="FQ22" s="63">
        <v>0</v>
      </c>
      <c r="FR22" s="63">
        <v>0</v>
      </c>
      <c r="FS22" s="63">
        <v>0</v>
      </c>
      <c r="FT22" s="67">
        <v>0</v>
      </c>
      <c r="FU22" s="65">
        <v>0</v>
      </c>
      <c r="FV22" s="66">
        <v>0</v>
      </c>
      <c r="FW22" s="63">
        <v>0</v>
      </c>
      <c r="FX22" s="63">
        <v>0</v>
      </c>
      <c r="FY22" s="63">
        <v>0</v>
      </c>
      <c r="FZ22" s="67">
        <v>0</v>
      </c>
      <c r="GA22" s="63">
        <v>0</v>
      </c>
      <c r="GB22" s="63">
        <v>330</v>
      </c>
      <c r="GC22" s="64">
        <v>521</v>
      </c>
      <c r="GD22" s="66">
        <v>589</v>
      </c>
      <c r="GE22" s="63">
        <v>0</v>
      </c>
      <c r="GF22" s="63">
        <v>0</v>
      </c>
      <c r="GG22" s="64">
        <v>589</v>
      </c>
      <c r="GH22" s="62">
        <v>36</v>
      </c>
      <c r="GI22" s="63">
        <v>36</v>
      </c>
      <c r="GJ22" s="68">
        <f t="shared" si="4"/>
        <v>0.0611205432937182</v>
      </c>
      <c r="GK22" s="66">
        <v>0</v>
      </c>
      <c r="GL22" s="63">
        <v>0</v>
      </c>
      <c r="GM22" s="63">
        <v>0</v>
      </c>
      <c r="GN22" s="64">
        <v>0</v>
      </c>
      <c r="GO22" s="62">
        <v>0</v>
      </c>
      <c r="GP22" s="63">
        <v>0</v>
      </c>
      <c r="GQ22" s="63">
        <v>0</v>
      </c>
      <c r="GR22" s="63">
        <v>0</v>
      </c>
      <c r="GS22" s="63">
        <v>0</v>
      </c>
      <c r="GT22" s="63">
        <v>0</v>
      </c>
      <c r="GU22" s="65">
        <v>0</v>
      </c>
      <c r="GV22" s="66">
        <v>0</v>
      </c>
      <c r="GW22" s="63">
        <v>0</v>
      </c>
      <c r="GX22" s="64">
        <v>0</v>
      </c>
      <c r="GY22" s="62">
        <v>0</v>
      </c>
      <c r="GZ22" s="63">
        <v>0</v>
      </c>
      <c r="HA22" s="67">
        <v>0</v>
      </c>
      <c r="HB22" s="63">
        <v>0</v>
      </c>
      <c r="HC22" s="63">
        <v>0</v>
      </c>
      <c r="HD22" s="63">
        <v>0</v>
      </c>
      <c r="HE22" s="63">
        <v>0</v>
      </c>
      <c r="HF22" s="67">
        <v>0</v>
      </c>
      <c r="HG22" s="65">
        <v>0</v>
      </c>
      <c r="HH22" s="66">
        <v>0</v>
      </c>
      <c r="HI22" s="63">
        <v>0</v>
      </c>
      <c r="HJ22" s="63">
        <v>0</v>
      </c>
      <c r="HK22" s="63">
        <v>0</v>
      </c>
      <c r="HL22" s="67">
        <v>0</v>
      </c>
      <c r="HM22" s="63">
        <v>0</v>
      </c>
      <c r="HN22" s="63">
        <v>0</v>
      </c>
      <c r="HO22" s="64">
        <v>0</v>
      </c>
      <c r="HP22" s="66">
        <v>0</v>
      </c>
      <c r="HQ22" s="63">
        <v>0</v>
      </c>
      <c r="HR22" s="63">
        <v>0</v>
      </c>
      <c r="HS22" s="64">
        <v>0</v>
      </c>
      <c r="HT22" s="62">
        <v>0</v>
      </c>
      <c r="HU22" s="63">
        <v>0</v>
      </c>
      <c r="HV22" s="68" t="e">
        <f t="shared" si="5"/>
        <v>#DIV/0!</v>
      </c>
    </row>
    <row r="23" spans="1:230" ht="12" customHeight="1">
      <c r="A23" s="69">
        <v>11</v>
      </c>
      <c r="B23" s="70" t="s">
        <v>100</v>
      </c>
      <c r="C23" s="71">
        <v>0</v>
      </c>
      <c r="D23" s="72">
        <v>0</v>
      </c>
      <c r="E23" s="72">
        <v>0</v>
      </c>
      <c r="F23" s="73">
        <v>0</v>
      </c>
      <c r="G23" s="71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4">
        <v>0</v>
      </c>
      <c r="N23" s="75">
        <v>0</v>
      </c>
      <c r="O23" s="72">
        <v>0</v>
      </c>
      <c r="P23" s="73">
        <v>0</v>
      </c>
      <c r="Q23" s="71">
        <v>0</v>
      </c>
      <c r="R23" s="72">
        <v>0</v>
      </c>
      <c r="S23" s="76">
        <v>0</v>
      </c>
      <c r="T23" s="72">
        <v>0</v>
      </c>
      <c r="U23" s="72">
        <v>0</v>
      </c>
      <c r="V23" s="72">
        <v>0</v>
      </c>
      <c r="W23" s="72">
        <v>0</v>
      </c>
      <c r="X23" s="76">
        <v>0</v>
      </c>
      <c r="Y23" s="74">
        <v>0</v>
      </c>
      <c r="Z23" s="75">
        <v>0</v>
      </c>
      <c r="AA23" s="72">
        <v>0</v>
      </c>
      <c r="AB23" s="72">
        <v>0</v>
      </c>
      <c r="AC23" s="72">
        <v>0</v>
      </c>
      <c r="AD23" s="76">
        <v>0</v>
      </c>
      <c r="AE23" s="72">
        <v>0</v>
      </c>
      <c r="AF23" s="72">
        <v>0</v>
      </c>
      <c r="AG23" s="73">
        <v>0</v>
      </c>
      <c r="AH23" s="75">
        <v>0</v>
      </c>
      <c r="AI23" s="72">
        <v>0</v>
      </c>
      <c r="AJ23" s="72">
        <v>0</v>
      </c>
      <c r="AK23" s="73">
        <v>0</v>
      </c>
      <c r="AL23" s="71">
        <v>0</v>
      </c>
      <c r="AM23" s="72">
        <v>0</v>
      </c>
      <c r="AN23" s="77" t="e">
        <f t="shared" si="0"/>
        <v>#DIV/0!</v>
      </c>
      <c r="AO23" s="75">
        <v>0</v>
      </c>
      <c r="AP23" s="72">
        <v>0</v>
      </c>
      <c r="AQ23" s="72">
        <v>0</v>
      </c>
      <c r="AR23" s="73">
        <v>0</v>
      </c>
      <c r="AS23" s="71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4">
        <v>0</v>
      </c>
      <c r="AZ23" s="75">
        <v>0</v>
      </c>
      <c r="BA23" s="72">
        <v>0</v>
      </c>
      <c r="BB23" s="73">
        <v>0</v>
      </c>
      <c r="BC23" s="71">
        <v>0</v>
      </c>
      <c r="BD23" s="72">
        <v>0</v>
      </c>
      <c r="BE23" s="76">
        <v>0</v>
      </c>
      <c r="BF23" s="72">
        <v>0</v>
      </c>
      <c r="BG23" s="72">
        <v>0</v>
      </c>
      <c r="BH23" s="72">
        <v>0</v>
      </c>
      <c r="BI23" s="72">
        <v>0</v>
      </c>
      <c r="BJ23" s="76">
        <v>0</v>
      </c>
      <c r="BK23" s="74">
        <v>0</v>
      </c>
      <c r="BL23" s="75">
        <v>0</v>
      </c>
      <c r="BM23" s="72">
        <v>0</v>
      </c>
      <c r="BN23" s="72">
        <v>0</v>
      </c>
      <c r="BO23" s="72">
        <v>0</v>
      </c>
      <c r="BP23" s="76">
        <v>0</v>
      </c>
      <c r="BQ23" s="72">
        <v>0</v>
      </c>
      <c r="BR23" s="72">
        <v>0</v>
      </c>
      <c r="BS23" s="73">
        <v>0</v>
      </c>
      <c r="BT23" s="75">
        <v>0</v>
      </c>
      <c r="BU23" s="72">
        <v>0</v>
      </c>
      <c r="BV23" s="72">
        <v>0</v>
      </c>
      <c r="BW23" s="73">
        <v>0</v>
      </c>
      <c r="BX23" s="71">
        <v>0</v>
      </c>
      <c r="BY23" s="72">
        <v>0</v>
      </c>
      <c r="BZ23" s="77" t="e">
        <f t="shared" si="1"/>
        <v>#DIV/0!</v>
      </c>
      <c r="CA23" s="75">
        <v>0</v>
      </c>
      <c r="CB23" s="72">
        <v>0</v>
      </c>
      <c r="CC23" s="72">
        <v>0</v>
      </c>
      <c r="CD23" s="73">
        <v>0</v>
      </c>
      <c r="CE23" s="71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4">
        <v>0</v>
      </c>
      <c r="CL23" s="75">
        <v>0</v>
      </c>
      <c r="CM23" s="72">
        <v>0</v>
      </c>
      <c r="CN23" s="73">
        <v>0</v>
      </c>
      <c r="CO23" s="71">
        <v>0</v>
      </c>
      <c r="CP23" s="72">
        <v>0</v>
      </c>
      <c r="CQ23" s="76">
        <v>0</v>
      </c>
      <c r="CR23" s="72">
        <v>0</v>
      </c>
      <c r="CS23" s="72">
        <v>0</v>
      </c>
      <c r="CT23" s="72">
        <v>0</v>
      </c>
      <c r="CU23" s="72">
        <v>0</v>
      </c>
      <c r="CV23" s="76">
        <v>0</v>
      </c>
      <c r="CW23" s="74">
        <v>0</v>
      </c>
      <c r="CX23" s="75">
        <v>0</v>
      </c>
      <c r="CY23" s="72">
        <v>0</v>
      </c>
      <c r="CZ23" s="72">
        <v>0</v>
      </c>
      <c r="DA23" s="72">
        <v>0</v>
      </c>
      <c r="DB23" s="76">
        <v>0</v>
      </c>
      <c r="DC23" s="72">
        <v>0</v>
      </c>
      <c r="DD23" s="72">
        <v>0</v>
      </c>
      <c r="DE23" s="73">
        <v>0</v>
      </c>
      <c r="DF23" s="75">
        <v>0</v>
      </c>
      <c r="DG23" s="72">
        <v>0</v>
      </c>
      <c r="DH23" s="72">
        <v>0</v>
      </c>
      <c r="DI23" s="73">
        <v>0</v>
      </c>
      <c r="DJ23" s="71">
        <v>0</v>
      </c>
      <c r="DK23" s="72">
        <v>0</v>
      </c>
      <c r="DL23" s="77" t="e">
        <f t="shared" si="2"/>
        <v>#DIV/0!</v>
      </c>
      <c r="DM23" s="75">
        <v>734</v>
      </c>
      <c r="DN23" s="72">
        <v>0</v>
      </c>
      <c r="DO23" s="72">
        <v>0</v>
      </c>
      <c r="DP23" s="73">
        <v>734</v>
      </c>
      <c r="DQ23" s="71">
        <v>0</v>
      </c>
      <c r="DR23" s="72">
        <v>22</v>
      </c>
      <c r="DS23" s="72">
        <v>0</v>
      </c>
      <c r="DT23" s="72">
        <v>253</v>
      </c>
      <c r="DU23" s="72">
        <v>0</v>
      </c>
      <c r="DV23" s="72">
        <v>27</v>
      </c>
      <c r="DW23" s="74">
        <v>0</v>
      </c>
      <c r="DX23" s="75">
        <v>0</v>
      </c>
      <c r="DY23" s="72">
        <v>0</v>
      </c>
      <c r="DZ23" s="73">
        <v>0</v>
      </c>
      <c r="EA23" s="71">
        <v>0</v>
      </c>
      <c r="EB23" s="72">
        <v>0</v>
      </c>
      <c r="EC23" s="76">
        <v>0</v>
      </c>
      <c r="ED23" s="72">
        <v>0</v>
      </c>
      <c r="EE23" s="72">
        <v>0</v>
      </c>
      <c r="EF23" s="72">
        <v>0</v>
      </c>
      <c r="EG23" s="72">
        <v>0</v>
      </c>
      <c r="EH23" s="76">
        <v>0</v>
      </c>
      <c r="EI23" s="74">
        <v>0</v>
      </c>
      <c r="EJ23" s="75">
        <v>0</v>
      </c>
      <c r="EK23" s="72">
        <v>0</v>
      </c>
      <c r="EL23" s="72">
        <v>0</v>
      </c>
      <c r="EM23" s="72">
        <v>0</v>
      </c>
      <c r="EN23" s="76">
        <v>0</v>
      </c>
      <c r="EO23" s="72">
        <v>0</v>
      </c>
      <c r="EP23" s="72">
        <v>330</v>
      </c>
      <c r="EQ23" s="73">
        <v>632</v>
      </c>
      <c r="ER23" s="75">
        <v>102</v>
      </c>
      <c r="ES23" s="72">
        <v>0</v>
      </c>
      <c r="ET23" s="72">
        <v>0</v>
      </c>
      <c r="EU23" s="73">
        <v>102</v>
      </c>
      <c r="EV23" s="71">
        <v>5</v>
      </c>
      <c r="EW23" s="72">
        <v>5</v>
      </c>
      <c r="EX23" s="77">
        <f t="shared" si="3"/>
        <v>0.049019607843137296</v>
      </c>
      <c r="EY23" s="75">
        <v>734</v>
      </c>
      <c r="EZ23" s="72">
        <v>0</v>
      </c>
      <c r="FA23" s="72">
        <v>0</v>
      </c>
      <c r="FB23" s="73">
        <v>734</v>
      </c>
      <c r="FC23" s="71">
        <v>0</v>
      </c>
      <c r="FD23" s="72">
        <v>22</v>
      </c>
      <c r="FE23" s="72">
        <v>0</v>
      </c>
      <c r="FF23" s="72">
        <v>253</v>
      </c>
      <c r="FG23" s="72">
        <v>0</v>
      </c>
      <c r="FH23" s="72">
        <v>27</v>
      </c>
      <c r="FI23" s="74">
        <v>0</v>
      </c>
      <c r="FJ23" s="75">
        <v>0</v>
      </c>
      <c r="FK23" s="72">
        <v>0</v>
      </c>
      <c r="FL23" s="73">
        <v>0</v>
      </c>
      <c r="FM23" s="71">
        <v>0</v>
      </c>
      <c r="FN23" s="72">
        <v>0</v>
      </c>
      <c r="FO23" s="76">
        <v>0</v>
      </c>
      <c r="FP23" s="72">
        <v>0</v>
      </c>
      <c r="FQ23" s="72">
        <v>0</v>
      </c>
      <c r="FR23" s="72">
        <v>0</v>
      </c>
      <c r="FS23" s="72">
        <v>0</v>
      </c>
      <c r="FT23" s="76">
        <v>0</v>
      </c>
      <c r="FU23" s="74">
        <v>0</v>
      </c>
      <c r="FV23" s="75">
        <v>0</v>
      </c>
      <c r="FW23" s="72">
        <v>0</v>
      </c>
      <c r="FX23" s="72">
        <v>0</v>
      </c>
      <c r="FY23" s="72">
        <v>0</v>
      </c>
      <c r="FZ23" s="76">
        <v>0</v>
      </c>
      <c r="GA23" s="72">
        <v>0</v>
      </c>
      <c r="GB23" s="72">
        <v>330</v>
      </c>
      <c r="GC23" s="73">
        <v>632</v>
      </c>
      <c r="GD23" s="75">
        <v>102</v>
      </c>
      <c r="GE23" s="72">
        <v>0</v>
      </c>
      <c r="GF23" s="72">
        <v>0</v>
      </c>
      <c r="GG23" s="73">
        <v>102</v>
      </c>
      <c r="GH23" s="71">
        <v>5</v>
      </c>
      <c r="GI23" s="72">
        <v>5</v>
      </c>
      <c r="GJ23" s="77">
        <f t="shared" si="4"/>
        <v>0.049019607843137296</v>
      </c>
      <c r="GK23" s="75">
        <v>0</v>
      </c>
      <c r="GL23" s="72">
        <v>0</v>
      </c>
      <c r="GM23" s="72">
        <v>0</v>
      </c>
      <c r="GN23" s="73">
        <v>0</v>
      </c>
      <c r="GO23" s="71">
        <v>0</v>
      </c>
      <c r="GP23" s="72">
        <v>0</v>
      </c>
      <c r="GQ23" s="72">
        <v>0</v>
      </c>
      <c r="GR23" s="72">
        <v>0</v>
      </c>
      <c r="GS23" s="72">
        <v>0</v>
      </c>
      <c r="GT23" s="72">
        <v>0</v>
      </c>
      <c r="GU23" s="74">
        <v>0</v>
      </c>
      <c r="GV23" s="75">
        <v>0</v>
      </c>
      <c r="GW23" s="72">
        <v>0</v>
      </c>
      <c r="GX23" s="73">
        <v>0</v>
      </c>
      <c r="GY23" s="71">
        <v>0</v>
      </c>
      <c r="GZ23" s="72">
        <v>0</v>
      </c>
      <c r="HA23" s="76">
        <v>0</v>
      </c>
      <c r="HB23" s="72">
        <v>0</v>
      </c>
      <c r="HC23" s="72">
        <v>0</v>
      </c>
      <c r="HD23" s="72">
        <v>0</v>
      </c>
      <c r="HE23" s="72">
        <v>0</v>
      </c>
      <c r="HF23" s="76">
        <v>0</v>
      </c>
      <c r="HG23" s="74">
        <v>0</v>
      </c>
      <c r="HH23" s="75">
        <v>0</v>
      </c>
      <c r="HI23" s="72">
        <v>0</v>
      </c>
      <c r="HJ23" s="72">
        <v>0</v>
      </c>
      <c r="HK23" s="72">
        <v>0</v>
      </c>
      <c r="HL23" s="76">
        <v>0</v>
      </c>
      <c r="HM23" s="72">
        <v>0</v>
      </c>
      <c r="HN23" s="72">
        <v>0</v>
      </c>
      <c r="HO23" s="73">
        <v>0</v>
      </c>
      <c r="HP23" s="75">
        <v>0</v>
      </c>
      <c r="HQ23" s="72">
        <v>0</v>
      </c>
      <c r="HR23" s="72">
        <v>0</v>
      </c>
      <c r="HS23" s="73">
        <v>0</v>
      </c>
      <c r="HT23" s="71">
        <v>0</v>
      </c>
      <c r="HU23" s="72">
        <v>0</v>
      </c>
      <c r="HV23" s="77" t="e">
        <f t="shared" si="5"/>
        <v>#DIV/0!</v>
      </c>
    </row>
    <row r="24" spans="1:230" ht="12" customHeight="1">
      <c r="A24" s="60">
        <v>12</v>
      </c>
      <c r="B24" s="61" t="s">
        <v>101</v>
      </c>
      <c r="C24" s="62">
        <v>0</v>
      </c>
      <c r="D24" s="63">
        <v>0</v>
      </c>
      <c r="E24" s="63">
        <v>0</v>
      </c>
      <c r="F24" s="64">
        <v>0</v>
      </c>
      <c r="G24" s="62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5">
        <v>0</v>
      </c>
      <c r="N24" s="66">
        <v>0</v>
      </c>
      <c r="O24" s="63">
        <v>0</v>
      </c>
      <c r="P24" s="64">
        <v>0</v>
      </c>
      <c r="Q24" s="62">
        <v>0</v>
      </c>
      <c r="R24" s="63">
        <v>0</v>
      </c>
      <c r="S24" s="67">
        <v>0</v>
      </c>
      <c r="T24" s="63">
        <v>0</v>
      </c>
      <c r="U24" s="63">
        <v>0</v>
      </c>
      <c r="V24" s="63">
        <v>0</v>
      </c>
      <c r="W24" s="63">
        <v>0</v>
      </c>
      <c r="X24" s="67">
        <v>0</v>
      </c>
      <c r="Y24" s="65">
        <v>0</v>
      </c>
      <c r="Z24" s="66">
        <v>0</v>
      </c>
      <c r="AA24" s="63">
        <v>0</v>
      </c>
      <c r="AB24" s="63">
        <v>0</v>
      </c>
      <c r="AC24" s="63">
        <v>0</v>
      </c>
      <c r="AD24" s="67">
        <v>0</v>
      </c>
      <c r="AE24" s="63">
        <v>0</v>
      </c>
      <c r="AF24" s="63">
        <v>0</v>
      </c>
      <c r="AG24" s="64">
        <v>0</v>
      </c>
      <c r="AH24" s="66">
        <v>0</v>
      </c>
      <c r="AI24" s="63">
        <v>0</v>
      </c>
      <c r="AJ24" s="63">
        <v>0</v>
      </c>
      <c r="AK24" s="64">
        <v>0</v>
      </c>
      <c r="AL24" s="62">
        <v>0</v>
      </c>
      <c r="AM24" s="63">
        <v>0</v>
      </c>
      <c r="AN24" s="68" t="e">
        <f t="shared" si="0"/>
        <v>#DIV/0!</v>
      </c>
      <c r="AO24" s="66">
        <v>9875</v>
      </c>
      <c r="AP24" s="63">
        <v>0</v>
      </c>
      <c r="AQ24" s="63">
        <v>0</v>
      </c>
      <c r="AR24" s="64">
        <v>9875</v>
      </c>
      <c r="AS24" s="62">
        <v>0</v>
      </c>
      <c r="AT24" s="63">
        <v>0</v>
      </c>
      <c r="AU24" s="63">
        <v>0</v>
      </c>
      <c r="AV24" s="63">
        <v>1006</v>
      </c>
      <c r="AW24" s="63">
        <v>0</v>
      </c>
      <c r="AX24" s="63">
        <v>56</v>
      </c>
      <c r="AY24" s="65">
        <v>10</v>
      </c>
      <c r="AZ24" s="66">
        <v>0</v>
      </c>
      <c r="BA24" s="63">
        <v>0</v>
      </c>
      <c r="BB24" s="64">
        <v>0</v>
      </c>
      <c r="BC24" s="62">
        <v>0</v>
      </c>
      <c r="BD24" s="63">
        <v>0</v>
      </c>
      <c r="BE24" s="67">
        <v>0</v>
      </c>
      <c r="BF24" s="63">
        <v>0</v>
      </c>
      <c r="BG24" s="63">
        <v>0</v>
      </c>
      <c r="BH24" s="63">
        <v>0</v>
      </c>
      <c r="BI24" s="63">
        <v>0</v>
      </c>
      <c r="BJ24" s="67">
        <v>0</v>
      </c>
      <c r="BK24" s="65">
        <v>0</v>
      </c>
      <c r="BL24" s="66">
        <v>0</v>
      </c>
      <c r="BM24" s="63">
        <v>0</v>
      </c>
      <c r="BN24" s="63">
        <v>0</v>
      </c>
      <c r="BO24" s="63">
        <v>0</v>
      </c>
      <c r="BP24" s="67">
        <v>0</v>
      </c>
      <c r="BQ24" s="63">
        <v>0</v>
      </c>
      <c r="BR24" s="63">
        <v>330</v>
      </c>
      <c r="BS24" s="64">
        <v>1402</v>
      </c>
      <c r="BT24" s="66">
        <v>8473</v>
      </c>
      <c r="BU24" s="63">
        <v>0</v>
      </c>
      <c r="BV24" s="63">
        <v>0</v>
      </c>
      <c r="BW24" s="64">
        <v>8473</v>
      </c>
      <c r="BX24" s="62">
        <v>509</v>
      </c>
      <c r="BY24" s="63">
        <v>509</v>
      </c>
      <c r="BZ24" s="68">
        <f t="shared" si="1"/>
        <v>0.0600731736102915</v>
      </c>
      <c r="CA24" s="66">
        <v>0</v>
      </c>
      <c r="CB24" s="63">
        <v>0</v>
      </c>
      <c r="CC24" s="63">
        <v>0</v>
      </c>
      <c r="CD24" s="64">
        <v>0</v>
      </c>
      <c r="CE24" s="62">
        <v>0</v>
      </c>
      <c r="CF24" s="63">
        <v>0</v>
      </c>
      <c r="CG24" s="63">
        <v>0</v>
      </c>
      <c r="CH24" s="63">
        <v>0</v>
      </c>
      <c r="CI24" s="63">
        <v>0</v>
      </c>
      <c r="CJ24" s="63">
        <v>0</v>
      </c>
      <c r="CK24" s="65">
        <v>0</v>
      </c>
      <c r="CL24" s="66">
        <v>0</v>
      </c>
      <c r="CM24" s="63">
        <v>0</v>
      </c>
      <c r="CN24" s="64">
        <v>0</v>
      </c>
      <c r="CO24" s="62">
        <v>0</v>
      </c>
      <c r="CP24" s="63">
        <v>0</v>
      </c>
      <c r="CQ24" s="67">
        <v>0</v>
      </c>
      <c r="CR24" s="63">
        <v>0</v>
      </c>
      <c r="CS24" s="63">
        <v>0</v>
      </c>
      <c r="CT24" s="63">
        <v>0</v>
      </c>
      <c r="CU24" s="63">
        <v>0</v>
      </c>
      <c r="CV24" s="67">
        <v>0</v>
      </c>
      <c r="CW24" s="65">
        <v>0</v>
      </c>
      <c r="CX24" s="66">
        <v>0</v>
      </c>
      <c r="CY24" s="63">
        <v>0</v>
      </c>
      <c r="CZ24" s="63">
        <v>0</v>
      </c>
      <c r="DA24" s="63">
        <v>0</v>
      </c>
      <c r="DB24" s="67">
        <v>0</v>
      </c>
      <c r="DC24" s="63">
        <v>0</v>
      </c>
      <c r="DD24" s="63">
        <v>0</v>
      </c>
      <c r="DE24" s="64">
        <v>0</v>
      </c>
      <c r="DF24" s="66">
        <v>0</v>
      </c>
      <c r="DG24" s="63">
        <v>0</v>
      </c>
      <c r="DH24" s="63">
        <v>0</v>
      </c>
      <c r="DI24" s="64">
        <v>0</v>
      </c>
      <c r="DJ24" s="62">
        <v>0</v>
      </c>
      <c r="DK24" s="63">
        <v>0</v>
      </c>
      <c r="DL24" s="68" t="e">
        <f t="shared" si="2"/>
        <v>#DIV/0!</v>
      </c>
      <c r="DM24" s="66">
        <v>17272</v>
      </c>
      <c r="DN24" s="63">
        <v>0</v>
      </c>
      <c r="DO24" s="63">
        <v>0</v>
      </c>
      <c r="DP24" s="64">
        <v>17272</v>
      </c>
      <c r="DQ24" s="62">
        <v>0</v>
      </c>
      <c r="DR24" s="63">
        <v>78</v>
      </c>
      <c r="DS24" s="63">
        <v>0</v>
      </c>
      <c r="DT24" s="63">
        <v>2802</v>
      </c>
      <c r="DU24" s="63">
        <v>0</v>
      </c>
      <c r="DV24" s="63">
        <v>276</v>
      </c>
      <c r="DW24" s="65">
        <v>82</v>
      </c>
      <c r="DX24" s="66">
        <v>0</v>
      </c>
      <c r="DY24" s="63">
        <v>0</v>
      </c>
      <c r="DZ24" s="64">
        <v>0</v>
      </c>
      <c r="EA24" s="62">
        <v>260</v>
      </c>
      <c r="EB24" s="63">
        <v>0</v>
      </c>
      <c r="EC24" s="67">
        <v>260</v>
      </c>
      <c r="ED24" s="63">
        <v>0</v>
      </c>
      <c r="EE24" s="63">
        <v>0</v>
      </c>
      <c r="EF24" s="63">
        <v>0</v>
      </c>
      <c r="EG24" s="63">
        <v>0</v>
      </c>
      <c r="EH24" s="67">
        <v>0</v>
      </c>
      <c r="EI24" s="65">
        <v>110</v>
      </c>
      <c r="EJ24" s="66">
        <v>0</v>
      </c>
      <c r="EK24" s="63">
        <v>0</v>
      </c>
      <c r="EL24" s="63">
        <v>0</v>
      </c>
      <c r="EM24" s="63">
        <v>0</v>
      </c>
      <c r="EN24" s="67">
        <v>0</v>
      </c>
      <c r="EO24" s="63">
        <v>0</v>
      </c>
      <c r="EP24" s="63">
        <v>1980</v>
      </c>
      <c r="EQ24" s="64">
        <v>5588</v>
      </c>
      <c r="ER24" s="66">
        <v>11684</v>
      </c>
      <c r="ES24" s="63">
        <v>0</v>
      </c>
      <c r="ET24" s="63">
        <v>0</v>
      </c>
      <c r="EU24" s="64">
        <v>11684</v>
      </c>
      <c r="EV24" s="62">
        <v>700</v>
      </c>
      <c r="EW24" s="63">
        <v>700</v>
      </c>
      <c r="EX24" s="68">
        <f t="shared" si="3"/>
        <v>0.0599109893871962</v>
      </c>
      <c r="EY24" s="66">
        <v>4241</v>
      </c>
      <c r="EZ24" s="63">
        <v>0</v>
      </c>
      <c r="FA24" s="63">
        <v>0</v>
      </c>
      <c r="FB24" s="64">
        <v>4241</v>
      </c>
      <c r="FC24" s="62">
        <v>0</v>
      </c>
      <c r="FD24" s="63">
        <v>78</v>
      </c>
      <c r="FE24" s="63">
        <v>0</v>
      </c>
      <c r="FF24" s="63">
        <v>1126</v>
      </c>
      <c r="FG24" s="63">
        <v>0</v>
      </c>
      <c r="FH24" s="63">
        <v>220</v>
      </c>
      <c r="FI24" s="65">
        <v>49</v>
      </c>
      <c r="FJ24" s="66">
        <v>0</v>
      </c>
      <c r="FK24" s="63">
        <v>0</v>
      </c>
      <c r="FL24" s="64">
        <v>0</v>
      </c>
      <c r="FM24" s="62">
        <v>260</v>
      </c>
      <c r="FN24" s="63">
        <v>0</v>
      </c>
      <c r="FO24" s="67">
        <v>260</v>
      </c>
      <c r="FP24" s="63">
        <v>0</v>
      </c>
      <c r="FQ24" s="63">
        <v>0</v>
      </c>
      <c r="FR24" s="63">
        <v>0</v>
      </c>
      <c r="FS24" s="63">
        <v>0</v>
      </c>
      <c r="FT24" s="67">
        <v>0</v>
      </c>
      <c r="FU24" s="65">
        <v>110</v>
      </c>
      <c r="FV24" s="66">
        <v>0</v>
      </c>
      <c r="FW24" s="63">
        <v>0</v>
      </c>
      <c r="FX24" s="63">
        <v>0</v>
      </c>
      <c r="FY24" s="63">
        <v>0</v>
      </c>
      <c r="FZ24" s="67">
        <v>0</v>
      </c>
      <c r="GA24" s="63">
        <v>0</v>
      </c>
      <c r="GB24" s="63">
        <v>1320</v>
      </c>
      <c r="GC24" s="64">
        <v>3163</v>
      </c>
      <c r="GD24" s="66">
        <v>1078</v>
      </c>
      <c r="GE24" s="63">
        <v>0</v>
      </c>
      <c r="GF24" s="63">
        <v>0</v>
      </c>
      <c r="GG24" s="64">
        <v>1078</v>
      </c>
      <c r="GH24" s="62">
        <v>64</v>
      </c>
      <c r="GI24" s="63">
        <v>64</v>
      </c>
      <c r="GJ24" s="68">
        <f t="shared" si="4"/>
        <v>0.0593692022263451</v>
      </c>
      <c r="GK24" s="66">
        <v>3156</v>
      </c>
      <c r="GL24" s="63">
        <v>0</v>
      </c>
      <c r="GM24" s="63">
        <v>0</v>
      </c>
      <c r="GN24" s="64">
        <v>3156</v>
      </c>
      <c r="GO24" s="62">
        <v>0</v>
      </c>
      <c r="GP24" s="63">
        <v>0</v>
      </c>
      <c r="GQ24" s="63">
        <v>0</v>
      </c>
      <c r="GR24" s="63">
        <v>670</v>
      </c>
      <c r="GS24" s="63">
        <v>0</v>
      </c>
      <c r="GT24" s="63">
        <v>0</v>
      </c>
      <c r="GU24" s="65">
        <v>23</v>
      </c>
      <c r="GV24" s="66">
        <v>0</v>
      </c>
      <c r="GW24" s="63">
        <v>0</v>
      </c>
      <c r="GX24" s="64">
        <v>0</v>
      </c>
      <c r="GY24" s="62">
        <v>0</v>
      </c>
      <c r="GZ24" s="63">
        <v>0</v>
      </c>
      <c r="HA24" s="67">
        <v>0</v>
      </c>
      <c r="HB24" s="63">
        <v>0</v>
      </c>
      <c r="HC24" s="63">
        <v>0</v>
      </c>
      <c r="HD24" s="63">
        <v>0</v>
      </c>
      <c r="HE24" s="63">
        <v>0</v>
      </c>
      <c r="HF24" s="67">
        <v>0</v>
      </c>
      <c r="HG24" s="65">
        <v>0</v>
      </c>
      <c r="HH24" s="66">
        <v>0</v>
      </c>
      <c r="HI24" s="63">
        <v>0</v>
      </c>
      <c r="HJ24" s="63">
        <v>0</v>
      </c>
      <c r="HK24" s="63">
        <v>0</v>
      </c>
      <c r="HL24" s="67">
        <v>0</v>
      </c>
      <c r="HM24" s="63">
        <v>0</v>
      </c>
      <c r="HN24" s="63">
        <v>330</v>
      </c>
      <c r="HO24" s="64">
        <v>1023</v>
      </c>
      <c r="HP24" s="66">
        <v>2133</v>
      </c>
      <c r="HQ24" s="63">
        <v>0</v>
      </c>
      <c r="HR24" s="63">
        <v>0</v>
      </c>
      <c r="HS24" s="64">
        <v>2133</v>
      </c>
      <c r="HT24" s="62">
        <v>127</v>
      </c>
      <c r="HU24" s="63">
        <v>127</v>
      </c>
      <c r="HV24" s="68">
        <f t="shared" si="5"/>
        <v>0.0595405532114393</v>
      </c>
    </row>
    <row r="25" spans="1:230" ht="12" customHeight="1">
      <c r="A25" s="69">
        <v>13</v>
      </c>
      <c r="B25" s="70" t="s">
        <v>102</v>
      </c>
      <c r="C25" s="71">
        <v>0</v>
      </c>
      <c r="D25" s="72">
        <v>0</v>
      </c>
      <c r="E25" s="72">
        <v>0</v>
      </c>
      <c r="F25" s="73">
        <v>0</v>
      </c>
      <c r="G25" s="71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4">
        <v>0</v>
      </c>
      <c r="N25" s="75">
        <v>0</v>
      </c>
      <c r="O25" s="72">
        <v>0</v>
      </c>
      <c r="P25" s="73">
        <v>0</v>
      </c>
      <c r="Q25" s="71">
        <v>0</v>
      </c>
      <c r="R25" s="72">
        <v>0</v>
      </c>
      <c r="S25" s="76">
        <v>0</v>
      </c>
      <c r="T25" s="72">
        <v>0</v>
      </c>
      <c r="U25" s="72">
        <v>0</v>
      </c>
      <c r="V25" s="72">
        <v>0</v>
      </c>
      <c r="W25" s="72">
        <v>0</v>
      </c>
      <c r="X25" s="76">
        <v>0</v>
      </c>
      <c r="Y25" s="74">
        <v>0</v>
      </c>
      <c r="Z25" s="75">
        <v>0</v>
      </c>
      <c r="AA25" s="72">
        <v>0</v>
      </c>
      <c r="AB25" s="72">
        <v>0</v>
      </c>
      <c r="AC25" s="72">
        <v>0</v>
      </c>
      <c r="AD25" s="76">
        <v>0</v>
      </c>
      <c r="AE25" s="72">
        <v>0</v>
      </c>
      <c r="AF25" s="72">
        <v>0</v>
      </c>
      <c r="AG25" s="73">
        <v>0</v>
      </c>
      <c r="AH25" s="75">
        <v>0</v>
      </c>
      <c r="AI25" s="72">
        <v>0</v>
      </c>
      <c r="AJ25" s="72">
        <v>0</v>
      </c>
      <c r="AK25" s="73">
        <v>0</v>
      </c>
      <c r="AL25" s="71">
        <v>0</v>
      </c>
      <c r="AM25" s="72">
        <v>0</v>
      </c>
      <c r="AN25" s="77" t="e">
        <f t="shared" si="0"/>
        <v>#DIV/0!</v>
      </c>
      <c r="AO25" s="75">
        <v>0</v>
      </c>
      <c r="AP25" s="72">
        <v>0</v>
      </c>
      <c r="AQ25" s="72">
        <v>0</v>
      </c>
      <c r="AR25" s="73">
        <v>0</v>
      </c>
      <c r="AS25" s="71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4">
        <v>0</v>
      </c>
      <c r="AZ25" s="75">
        <v>0</v>
      </c>
      <c r="BA25" s="72">
        <v>0</v>
      </c>
      <c r="BB25" s="73">
        <v>0</v>
      </c>
      <c r="BC25" s="71">
        <v>0</v>
      </c>
      <c r="BD25" s="72">
        <v>0</v>
      </c>
      <c r="BE25" s="76">
        <v>0</v>
      </c>
      <c r="BF25" s="72">
        <v>0</v>
      </c>
      <c r="BG25" s="72">
        <v>0</v>
      </c>
      <c r="BH25" s="72">
        <v>0</v>
      </c>
      <c r="BI25" s="72">
        <v>0</v>
      </c>
      <c r="BJ25" s="76">
        <v>0</v>
      </c>
      <c r="BK25" s="74">
        <v>0</v>
      </c>
      <c r="BL25" s="75">
        <v>0</v>
      </c>
      <c r="BM25" s="72">
        <v>0</v>
      </c>
      <c r="BN25" s="72">
        <v>0</v>
      </c>
      <c r="BO25" s="72">
        <v>0</v>
      </c>
      <c r="BP25" s="76">
        <v>0</v>
      </c>
      <c r="BQ25" s="72">
        <v>0</v>
      </c>
      <c r="BR25" s="72">
        <v>0</v>
      </c>
      <c r="BS25" s="73">
        <v>0</v>
      </c>
      <c r="BT25" s="75">
        <v>0</v>
      </c>
      <c r="BU25" s="72">
        <v>0</v>
      </c>
      <c r="BV25" s="72">
        <v>0</v>
      </c>
      <c r="BW25" s="73">
        <v>0</v>
      </c>
      <c r="BX25" s="71">
        <v>0</v>
      </c>
      <c r="BY25" s="72">
        <v>0</v>
      </c>
      <c r="BZ25" s="77" t="e">
        <f t="shared" si="1"/>
        <v>#DIV/0!</v>
      </c>
      <c r="CA25" s="75">
        <v>0</v>
      </c>
      <c r="CB25" s="72">
        <v>0</v>
      </c>
      <c r="CC25" s="72">
        <v>0</v>
      </c>
      <c r="CD25" s="73">
        <v>0</v>
      </c>
      <c r="CE25" s="71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4">
        <v>0</v>
      </c>
      <c r="CL25" s="75">
        <v>0</v>
      </c>
      <c r="CM25" s="72">
        <v>0</v>
      </c>
      <c r="CN25" s="73">
        <v>0</v>
      </c>
      <c r="CO25" s="71">
        <v>0</v>
      </c>
      <c r="CP25" s="72">
        <v>0</v>
      </c>
      <c r="CQ25" s="76">
        <v>0</v>
      </c>
      <c r="CR25" s="72">
        <v>0</v>
      </c>
      <c r="CS25" s="72">
        <v>0</v>
      </c>
      <c r="CT25" s="72">
        <v>0</v>
      </c>
      <c r="CU25" s="72">
        <v>0</v>
      </c>
      <c r="CV25" s="76">
        <v>0</v>
      </c>
      <c r="CW25" s="74">
        <v>0</v>
      </c>
      <c r="CX25" s="75">
        <v>0</v>
      </c>
      <c r="CY25" s="72">
        <v>0</v>
      </c>
      <c r="CZ25" s="72">
        <v>0</v>
      </c>
      <c r="DA25" s="72">
        <v>0</v>
      </c>
      <c r="DB25" s="76">
        <v>0</v>
      </c>
      <c r="DC25" s="72">
        <v>0</v>
      </c>
      <c r="DD25" s="72">
        <v>0</v>
      </c>
      <c r="DE25" s="73">
        <v>0</v>
      </c>
      <c r="DF25" s="75">
        <v>0</v>
      </c>
      <c r="DG25" s="72">
        <v>0</v>
      </c>
      <c r="DH25" s="72">
        <v>0</v>
      </c>
      <c r="DI25" s="73">
        <v>0</v>
      </c>
      <c r="DJ25" s="71">
        <v>0</v>
      </c>
      <c r="DK25" s="72">
        <v>0</v>
      </c>
      <c r="DL25" s="77" t="e">
        <f t="shared" si="2"/>
        <v>#DIV/0!</v>
      </c>
      <c r="DM25" s="75">
        <v>0</v>
      </c>
      <c r="DN25" s="72">
        <v>0</v>
      </c>
      <c r="DO25" s="72">
        <v>0</v>
      </c>
      <c r="DP25" s="73">
        <v>0</v>
      </c>
      <c r="DQ25" s="71">
        <v>0</v>
      </c>
      <c r="DR25" s="72">
        <v>0</v>
      </c>
      <c r="DS25" s="72">
        <v>0</v>
      </c>
      <c r="DT25" s="72">
        <v>0</v>
      </c>
      <c r="DU25" s="72">
        <v>0</v>
      </c>
      <c r="DV25" s="72">
        <v>0</v>
      </c>
      <c r="DW25" s="74">
        <v>0</v>
      </c>
      <c r="DX25" s="75">
        <v>0</v>
      </c>
      <c r="DY25" s="72">
        <v>0</v>
      </c>
      <c r="DZ25" s="73">
        <v>0</v>
      </c>
      <c r="EA25" s="71">
        <v>0</v>
      </c>
      <c r="EB25" s="72">
        <v>0</v>
      </c>
      <c r="EC25" s="76">
        <v>0</v>
      </c>
      <c r="ED25" s="72">
        <v>0</v>
      </c>
      <c r="EE25" s="72">
        <v>0</v>
      </c>
      <c r="EF25" s="72">
        <v>0</v>
      </c>
      <c r="EG25" s="72">
        <v>0</v>
      </c>
      <c r="EH25" s="76">
        <v>0</v>
      </c>
      <c r="EI25" s="74">
        <v>0</v>
      </c>
      <c r="EJ25" s="75">
        <v>0</v>
      </c>
      <c r="EK25" s="72">
        <v>0</v>
      </c>
      <c r="EL25" s="72">
        <v>0</v>
      </c>
      <c r="EM25" s="72">
        <v>0</v>
      </c>
      <c r="EN25" s="76">
        <v>0</v>
      </c>
      <c r="EO25" s="72">
        <v>0</v>
      </c>
      <c r="EP25" s="72">
        <v>0</v>
      </c>
      <c r="EQ25" s="73">
        <v>0</v>
      </c>
      <c r="ER25" s="75">
        <v>0</v>
      </c>
      <c r="ES25" s="72">
        <v>0</v>
      </c>
      <c r="ET25" s="72">
        <v>0</v>
      </c>
      <c r="EU25" s="73">
        <v>0</v>
      </c>
      <c r="EV25" s="71">
        <v>0</v>
      </c>
      <c r="EW25" s="72">
        <v>0</v>
      </c>
      <c r="EX25" s="77" t="e">
        <f t="shared" si="3"/>
        <v>#DIV/0!</v>
      </c>
      <c r="EY25" s="75">
        <v>0</v>
      </c>
      <c r="EZ25" s="72">
        <v>0</v>
      </c>
      <c r="FA25" s="72">
        <v>0</v>
      </c>
      <c r="FB25" s="73">
        <v>0</v>
      </c>
      <c r="FC25" s="71">
        <v>0</v>
      </c>
      <c r="FD25" s="72">
        <v>0</v>
      </c>
      <c r="FE25" s="72">
        <v>0</v>
      </c>
      <c r="FF25" s="72">
        <v>0</v>
      </c>
      <c r="FG25" s="72">
        <v>0</v>
      </c>
      <c r="FH25" s="72">
        <v>0</v>
      </c>
      <c r="FI25" s="74">
        <v>0</v>
      </c>
      <c r="FJ25" s="75">
        <v>0</v>
      </c>
      <c r="FK25" s="72">
        <v>0</v>
      </c>
      <c r="FL25" s="73">
        <v>0</v>
      </c>
      <c r="FM25" s="71">
        <v>0</v>
      </c>
      <c r="FN25" s="72">
        <v>0</v>
      </c>
      <c r="FO25" s="76">
        <v>0</v>
      </c>
      <c r="FP25" s="72">
        <v>0</v>
      </c>
      <c r="FQ25" s="72">
        <v>0</v>
      </c>
      <c r="FR25" s="72">
        <v>0</v>
      </c>
      <c r="FS25" s="72">
        <v>0</v>
      </c>
      <c r="FT25" s="76">
        <v>0</v>
      </c>
      <c r="FU25" s="74">
        <v>0</v>
      </c>
      <c r="FV25" s="75">
        <v>0</v>
      </c>
      <c r="FW25" s="72">
        <v>0</v>
      </c>
      <c r="FX25" s="72">
        <v>0</v>
      </c>
      <c r="FY25" s="72">
        <v>0</v>
      </c>
      <c r="FZ25" s="76">
        <v>0</v>
      </c>
      <c r="GA25" s="72">
        <v>0</v>
      </c>
      <c r="GB25" s="72">
        <v>0</v>
      </c>
      <c r="GC25" s="73">
        <v>0</v>
      </c>
      <c r="GD25" s="75">
        <v>0</v>
      </c>
      <c r="GE25" s="72">
        <v>0</v>
      </c>
      <c r="GF25" s="72">
        <v>0</v>
      </c>
      <c r="GG25" s="73">
        <v>0</v>
      </c>
      <c r="GH25" s="71">
        <v>0</v>
      </c>
      <c r="GI25" s="72">
        <v>0</v>
      </c>
      <c r="GJ25" s="77" t="e">
        <f t="shared" si="4"/>
        <v>#DIV/0!</v>
      </c>
      <c r="GK25" s="75">
        <v>0</v>
      </c>
      <c r="GL25" s="72">
        <v>0</v>
      </c>
      <c r="GM25" s="72">
        <v>0</v>
      </c>
      <c r="GN25" s="73">
        <v>0</v>
      </c>
      <c r="GO25" s="71">
        <v>0</v>
      </c>
      <c r="GP25" s="72">
        <v>0</v>
      </c>
      <c r="GQ25" s="72">
        <v>0</v>
      </c>
      <c r="GR25" s="72">
        <v>0</v>
      </c>
      <c r="GS25" s="72">
        <v>0</v>
      </c>
      <c r="GT25" s="72">
        <v>0</v>
      </c>
      <c r="GU25" s="74">
        <v>0</v>
      </c>
      <c r="GV25" s="75">
        <v>0</v>
      </c>
      <c r="GW25" s="72">
        <v>0</v>
      </c>
      <c r="GX25" s="73">
        <v>0</v>
      </c>
      <c r="GY25" s="71">
        <v>0</v>
      </c>
      <c r="GZ25" s="72">
        <v>0</v>
      </c>
      <c r="HA25" s="76">
        <v>0</v>
      </c>
      <c r="HB25" s="72">
        <v>0</v>
      </c>
      <c r="HC25" s="72">
        <v>0</v>
      </c>
      <c r="HD25" s="72">
        <v>0</v>
      </c>
      <c r="HE25" s="72">
        <v>0</v>
      </c>
      <c r="HF25" s="76">
        <v>0</v>
      </c>
      <c r="HG25" s="74">
        <v>0</v>
      </c>
      <c r="HH25" s="75">
        <v>0</v>
      </c>
      <c r="HI25" s="72">
        <v>0</v>
      </c>
      <c r="HJ25" s="72">
        <v>0</v>
      </c>
      <c r="HK25" s="72">
        <v>0</v>
      </c>
      <c r="HL25" s="76">
        <v>0</v>
      </c>
      <c r="HM25" s="72">
        <v>0</v>
      </c>
      <c r="HN25" s="72">
        <v>0</v>
      </c>
      <c r="HO25" s="73">
        <v>0</v>
      </c>
      <c r="HP25" s="75">
        <v>0</v>
      </c>
      <c r="HQ25" s="72">
        <v>0</v>
      </c>
      <c r="HR25" s="72">
        <v>0</v>
      </c>
      <c r="HS25" s="73">
        <v>0</v>
      </c>
      <c r="HT25" s="71">
        <v>0</v>
      </c>
      <c r="HU25" s="72">
        <v>0</v>
      </c>
      <c r="HV25" s="77" t="e">
        <f t="shared" si="5"/>
        <v>#DIV/0!</v>
      </c>
    </row>
    <row r="26" spans="1:230" ht="12" customHeight="1">
      <c r="A26" s="60">
        <v>14</v>
      </c>
      <c r="B26" s="61" t="s">
        <v>103</v>
      </c>
      <c r="C26" s="62">
        <v>0</v>
      </c>
      <c r="D26" s="63">
        <v>0</v>
      </c>
      <c r="E26" s="63">
        <v>0</v>
      </c>
      <c r="F26" s="64">
        <v>0</v>
      </c>
      <c r="G26" s="62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5">
        <v>0</v>
      </c>
      <c r="N26" s="66">
        <v>0</v>
      </c>
      <c r="O26" s="63">
        <v>0</v>
      </c>
      <c r="P26" s="64">
        <v>0</v>
      </c>
      <c r="Q26" s="62">
        <v>0</v>
      </c>
      <c r="R26" s="63">
        <v>0</v>
      </c>
      <c r="S26" s="67">
        <v>0</v>
      </c>
      <c r="T26" s="63">
        <v>0</v>
      </c>
      <c r="U26" s="63">
        <v>0</v>
      </c>
      <c r="V26" s="63">
        <v>0</v>
      </c>
      <c r="W26" s="63">
        <v>0</v>
      </c>
      <c r="X26" s="67">
        <v>0</v>
      </c>
      <c r="Y26" s="65">
        <v>0</v>
      </c>
      <c r="Z26" s="66">
        <v>0</v>
      </c>
      <c r="AA26" s="63">
        <v>0</v>
      </c>
      <c r="AB26" s="63">
        <v>0</v>
      </c>
      <c r="AC26" s="63">
        <v>0</v>
      </c>
      <c r="AD26" s="67">
        <v>0</v>
      </c>
      <c r="AE26" s="63">
        <v>0</v>
      </c>
      <c r="AF26" s="63">
        <v>0</v>
      </c>
      <c r="AG26" s="64">
        <v>0</v>
      </c>
      <c r="AH26" s="66">
        <v>0</v>
      </c>
      <c r="AI26" s="63">
        <v>0</v>
      </c>
      <c r="AJ26" s="63">
        <v>0</v>
      </c>
      <c r="AK26" s="64">
        <v>0</v>
      </c>
      <c r="AL26" s="62">
        <v>0</v>
      </c>
      <c r="AM26" s="63">
        <v>0</v>
      </c>
      <c r="AN26" s="68" t="e">
        <f t="shared" si="0"/>
        <v>#DIV/0!</v>
      </c>
      <c r="AO26" s="66">
        <v>0</v>
      </c>
      <c r="AP26" s="63">
        <v>0</v>
      </c>
      <c r="AQ26" s="63">
        <v>0</v>
      </c>
      <c r="AR26" s="64">
        <v>0</v>
      </c>
      <c r="AS26" s="62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5">
        <v>0</v>
      </c>
      <c r="AZ26" s="66">
        <v>0</v>
      </c>
      <c r="BA26" s="63">
        <v>0</v>
      </c>
      <c r="BB26" s="64">
        <v>0</v>
      </c>
      <c r="BC26" s="62">
        <v>0</v>
      </c>
      <c r="BD26" s="63">
        <v>0</v>
      </c>
      <c r="BE26" s="67">
        <v>0</v>
      </c>
      <c r="BF26" s="63">
        <v>0</v>
      </c>
      <c r="BG26" s="63">
        <v>0</v>
      </c>
      <c r="BH26" s="63">
        <v>0</v>
      </c>
      <c r="BI26" s="63">
        <v>0</v>
      </c>
      <c r="BJ26" s="67">
        <v>0</v>
      </c>
      <c r="BK26" s="65">
        <v>0</v>
      </c>
      <c r="BL26" s="66">
        <v>0</v>
      </c>
      <c r="BM26" s="63">
        <v>0</v>
      </c>
      <c r="BN26" s="63">
        <v>0</v>
      </c>
      <c r="BO26" s="63">
        <v>0</v>
      </c>
      <c r="BP26" s="67">
        <v>0</v>
      </c>
      <c r="BQ26" s="63">
        <v>0</v>
      </c>
      <c r="BR26" s="63">
        <v>0</v>
      </c>
      <c r="BS26" s="64">
        <v>0</v>
      </c>
      <c r="BT26" s="66">
        <v>0</v>
      </c>
      <c r="BU26" s="63">
        <v>0</v>
      </c>
      <c r="BV26" s="63">
        <v>0</v>
      </c>
      <c r="BW26" s="64">
        <v>0</v>
      </c>
      <c r="BX26" s="62">
        <v>0</v>
      </c>
      <c r="BY26" s="63">
        <v>0</v>
      </c>
      <c r="BZ26" s="68" t="e">
        <f t="shared" si="1"/>
        <v>#DIV/0!</v>
      </c>
      <c r="CA26" s="66">
        <v>0</v>
      </c>
      <c r="CB26" s="63">
        <v>0</v>
      </c>
      <c r="CC26" s="63">
        <v>0</v>
      </c>
      <c r="CD26" s="64">
        <v>0</v>
      </c>
      <c r="CE26" s="62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5">
        <v>0</v>
      </c>
      <c r="CL26" s="66">
        <v>0</v>
      </c>
      <c r="CM26" s="63">
        <v>0</v>
      </c>
      <c r="CN26" s="64">
        <v>0</v>
      </c>
      <c r="CO26" s="62">
        <v>0</v>
      </c>
      <c r="CP26" s="63">
        <v>0</v>
      </c>
      <c r="CQ26" s="67">
        <v>0</v>
      </c>
      <c r="CR26" s="63">
        <v>0</v>
      </c>
      <c r="CS26" s="63">
        <v>0</v>
      </c>
      <c r="CT26" s="63">
        <v>0</v>
      </c>
      <c r="CU26" s="63">
        <v>0</v>
      </c>
      <c r="CV26" s="67">
        <v>0</v>
      </c>
      <c r="CW26" s="65">
        <v>0</v>
      </c>
      <c r="CX26" s="66">
        <v>0</v>
      </c>
      <c r="CY26" s="63">
        <v>0</v>
      </c>
      <c r="CZ26" s="63">
        <v>0</v>
      </c>
      <c r="DA26" s="63">
        <v>0</v>
      </c>
      <c r="DB26" s="67">
        <v>0</v>
      </c>
      <c r="DC26" s="63">
        <v>0</v>
      </c>
      <c r="DD26" s="63">
        <v>0</v>
      </c>
      <c r="DE26" s="64">
        <v>0</v>
      </c>
      <c r="DF26" s="66">
        <v>0</v>
      </c>
      <c r="DG26" s="63">
        <v>0</v>
      </c>
      <c r="DH26" s="63">
        <v>0</v>
      </c>
      <c r="DI26" s="64">
        <v>0</v>
      </c>
      <c r="DJ26" s="62">
        <v>0</v>
      </c>
      <c r="DK26" s="63">
        <v>0</v>
      </c>
      <c r="DL26" s="68" t="e">
        <f t="shared" si="2"/>
        <v>#DIV/0!</v>
      </c>
      <c r="DM26" s="66">
        <v>0</v>
      </c>
      <c r="DN26" s="63">
        <v>0</v>
      </c>
      <c r="DO26" s="63">
        <v>0</v>
      </c>
      <c r="DP26" s="64">
        <v>0</v>
      </c>
      <c r="DQ26" s="62">
        <v>0</v>
      </c>
      <c r="DR26" s="63">
        <v>0</v>
      </c>
      <c r="DS26" s="63">
        <v>0</v>
      </c>
      <c r="DT26" s="63">
        <v>0</v>
      </c>
      <c r="DU26" s="63">
        <v>0</v>
      </c>
      <c r="DV26" s="63">
        <v>0</v>
      </c>
      <c r="DW26" s="65">
        <v>0</v>
      </c>
      <c r="DX26" s="66">
        <v>0</v>
      </c>
      <c r="DY26" s="63">
        <v>0</v>
      </c>
      <c r="DZ26" s="64">
        <v>0</v>
      </c>
      <c r="EA26" s="62">
        <v>0</v>
      </c>
      <c r="EB26" s="63">
        <v>0</v>
      </c>
      <c r="EC26" s="67">
        <v>0</v>
      </c>
      <c r="ED26" s="63">
        <v>0</v>
      </c>
      <c r="EE26" s="63">
        <v>0</v>
      </c>
      <c r="EF26" s="63">
        <v>0</v>
      </c>
      <c r="EG26" s="63">
        <v>0</v>
      </c>
      <c r="EH26" s="67">
        <v>0</v>
      </c>
      <c r="EI26" s="65">
        <v>0</v>
      </c>
      <c r="EJ26" s="66">
        <v>0</v>
      </c>
      <c r="EK26" s="63">
        <v>0</v>
      </c>
      <c r="EL26" s="63">
        <v>0</v>
      </c>
      <c r="EM26" s="63">
        <v>0</v>
      </c>
      <c r="EN26" s="67">
        <v>0</v>
      </c>
      <c r="EO26" s="63">
        <v>0</v>
      </c>
      <c r="EP26" s="63">
        <v>0</v>
      </c>
      <c r="EQ26" s="64">
        <v>0</v>
      </c>
      <c r="ER26" s="66">
        <v>0</v>
      </c>
      <c r="ES26" s="63">
        <v>0</v>
      </c>
      <c r="ET26" s="63">
        <v>0</v>
      </c>
      <c r="EU26" s="64">
        <v>0</v>
      </c>
      <c r="EV26" s="62">
        <v>0</v>
      </c>
      <c r="EW26" s="63">
        <v>0</v>
      </c>
      <c r="EX26" s="68" t="e">
        <f t="shared" si="3"/>
        <v>#DIV/0!</v>
      </c>
      <c r="EY26" s="66">
        <v>0</v>
      </c>
      <c r="EZ26" s="63">
        <v>0</v>
      </c>
      <c r="FA26" s="63">
        <v>0</v>
      </c>
      <c r="FB26" s="64">
        <v>0</v>
      </c>
      <c r="FC26" s="62">
        <v>0</v>
      </c>
      <c r="FD26" s="63">
        <v>0</v>
      </c>
      <c r="FE26" s="63">
        <v>0</v>
      </c>
      <c r="FF26" s="63">
        <v>0</v>
      </c>
      <c r="FG26" s="63">
        <v>0</v>
      </c>
      <c r="FH26" s="63">
        <v>0</v>
      </c>
      <c r="FI26" s="65">
        <v>0</v>
      </c>
      <c r="FJ26" s="66">
        <v>0</v>
      </c>
      <c r="FK26" s="63">
        <v>0</v>
      </c>
      <c r="FL26" s="64">
        <v>0</v>
      </c>
      <c r="FM26" s="62">
        <v>0</v>
      </c>
      <c r="FN26" s="63">
        <v>0</v>
      </c>
      <c r="FO26" s="67">
        <v>0</v>
      </c>
      <c r="FP26" s="63">
        <v>0</v>
      </c>
      <c r="FQ26" s="63">
        <v>0</v>
      </c>
      <c r="FR26" s="63">
        <v>0</v>
      </c>
      <c r="FS26" s="63">
        <v>0</v>
      </c>
      <c r="FT26" s="67">
        <v>0</v>
      </c>
      <c r="FU26" s="65">
        <v>0</v>
      </c>
      <c r="FV26" s="66">
        <v>0</v>
      </c>
      <c r="FW26" s="63">
        <v>0</v>
      </c>
      <c r="FX26" s="63">
        <v>0</v>
      </c>
      <c r="FY26" s="63">
        <v>0</v>
      </c>
      <c r="FZ26" s="67">
        <v>0</v>
      </c>
      <c r="GA26" s="63">
        <v>0</v>
      </c>
      <c r="GB26" s="63">
        <v>0</v>
      </c>
      <c r="GC26" s="64">
        <v>0</v>
      </c>
      <c r="GD26" s="66">
        <v>0</v>
      </c>
      <c r="GE26" s="63">
        <v>0</v>
      </c>
      <c r="GF26" s="63">
        <v>0</v>
      </c>
      <c r="GG26" s="64">
        <v>0</v>
      </c>
      <c r="GH26" s="62">
        <v>0</v>
      </c>
      <c r="GI26" s="63">
        <v>0</v>
      </c>
      <c r="GJ26" s="68" t="e">
        <f t="shared" si="4"/>
        <v>#DIV/0!</v>
      </c>
      <c r="GK26" s="66">
        <v>0</v>
      </c>
      <c r="GL26" s="63">
        <v>0</v>
      </c>
      <c r="GM26" s="63">
        <v>0</v>
      </c>
      <c r="GN26" s="64">
        <v>0</v>
      </c>
      <c r="GO26" s="62">
        <v>0</v>
      </c>
      <c r="GP26" s="63">
        <v>0</v>
      </c>
      <c r="GQ26" s="63">
        <v>0</v>
      </c>
      <c r="GR26" s="63">
        <v>0</v>
      </c>
      <c r="GS26" s="63">
        <v>0</v>
      </c>
      <c r="GT26" s="63">
        <v>0</v>
      </c>
      <c r="GU26" s="65">
        <v>0</v>
      </c>
      <c r="GV26" s="66">
        <v>0</v>
      </c>
      <c r="GW26" s="63">
        <v>0</v>
      </c>
      <c r="GX26" s="64">
        <v>0</v>
      </c>
      <c r="GY26" s="62">
        <v>0</v>
      </c>
      <c r="GZ26" s="63">
        <v>0</v>
      </c>
      <c r="HA26" s="67">
        <v>0</v>
      </c>
      <c r="HB26" s="63">
        <v>0</v>
      </c>
      <c r="HC26" s="63">
        <v>0</v>
      </c>
      <c r="HD26" s="63">
        <v>0</v>
      </c>
      <c r="HE26" s="63">
        <v>0</v>
      </c>
      <c r="HF26" s="67">
        <v>0</v>
      </c>
      <c r="HG26" s="65">
        <v>0</v>
      </c>
      <c r="HH26" s="66">
        <v>0</v>
      </c>
      <c r="HI26" s="63">
        <v>0</v>
      </c>
      <c r="HJ26" s="63">
        <v>0</v>
      </c>
      <c r="HK26" s="63">
        <v>0</v>
      </c>
      <c r="HL26" s="67">
        <v>0</v>
      </c>
      <c r="HM26" s="63">
        <v>0</v>
      </c>
      <c r="HN26" s="63">
        <v>0</v>
      </c>
      <c r="HO26" s="64">
        <v>0</v>
      </c>
      <c r="HP26" s="66">
        <v>0</v>
      </c>
      <c r="HQ26" s="63">
        <v>0</v>
      </c>
      <c r="HR26" s="63">
        <v>0</v>
      </c>
      <c r="HS26" s="64">
        <v>0</v>
      </c>
      <c r="HT26" s="62">
        <v>0</v>
      </c>
      <c r="HU26" s="63">
        <v>0</v>
      </c>
      <c r="HV26" s="68" t="e">
        <f t="shared" si="5"/>
        <v>#DIV/0!</v>
      </c>
    </row>
    <row r="27" spans="1:230" ht="12" customHeight="1">
      <c r="A27" s="69">
        <v>15</v>
      </c>
      <c r="B27" s="70" t="s">
        <v>104</v>
      </c>
      <c r="C27" s="71">
        <v>0</v>
      </c>
      <c r="D27" s="72">
        <v>0</v>
      </c>
      <c r="E27" s="72">
        <v>0</v>
      </c>
      <c r="F27" s="73">
        <v>0</v>
      </c>
      <c r="G27" s="71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4">
        <v>0</v>
      </c>
      <c r="N27" s="75">
        <v>0</v>
      </c>
      <c r="O27" s="72">
        <v>0</v>
      </c>
      <c r="P27" s="73">
        <v>0</v>
      </c>
      <c r="Q27" s="71">
        <v>0</v>
      </c>
      <c r="R27" s="72">
        <v>0</v>
      </c>
      <c r="S27" s="76">
        <v>0</v>
      </c>
      <c r="T27" s="72">
        <v>0</v>
      </c>
      <c r="U27" s="72">
        <v>0</v>
      </c>
      <c r="V27" s="72">
        <v>0</v>
      </c>
      <c r="W27" s="72">
        <v>0</v>
      </c>
      <c r="X27" s="76">
        <v>0</v>
      </c>
      <c r="Y27" s="74">
        <v>0</v>
      </c>
      <c r="Z27" s="75">
        <v>0</v>
      </c>
      <c r="AA27" s="72">
        <v>0</v>
      </c>
      <c r="AB27" s="72">
        <v>0</v>
      </c>
      <c r="AC27" s="72">
        <v>0</v>
      </c>
      <c r="AD27" s="76">
        <v>0</v>
      </c>
      <c r="AE27" s="72">
        <v>0</v>
      </c>
      <c r="AF27" s="72">
        <v>0</v>
      </c>
      <c r="AG27" s="73">
        <v>0</v>
      </c>
      <c r="AH27" s="75">
        <v>0</v>
      </c>
      <c r="AI27" s="72">
        <v>0</v>
      </c>
      <c r="AJ27" s="72">
        <v>0</v>
      </c>
      <c r="AK27" s="73">
        <v>0</v>
      </c>
      <c r="AL27" s="71">
        <v>0</v>
      </c>
      <c r="AM27" s="72">
        <v>0</v>
      </c>
      <c r="AN27" s="77" t="e">
        <f t="shared" si="0"/>
        <v>#DIV/0!</v>
      </c>
      <c r="AO27" s="75">
        <v>0</v>
      </c>
      <c r="AP27" s="72">
        <v>0</v>
      </c>
      <c r="AQ27" s="72">
        <v>0</v>
      </c>
      <c r="AR27" s="73">
        <v>0</v>
      </c>
      <c r="AS27" s="71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4">
        <v>0</v>
      </c>
      <c r="AZ27" s="75">
        <v>0</v>
      </c>
      <c r="BA27" s="72">
        <v>0</v>
      </c>
      <c r="BB27" s="73">
        <v>0</v>
      </c>
      <c r="BC27" s="71">
        <v>0</v>
      </c>
      <c r="BD27" s="72">
        <v>0</v>
      </c>
      <c r="BE27" s="76">
        <v>0</v>
      </c>
      <c r="BF27" s="72">
        <v>0</v>
      </c>
      <c r="BG27" s="72">
        <v>0</v>
      </c>
      <c r="BH27" s="72">
        <v>0</v>
      </c>
      <c r="BI27" s="72">
        <v>0</v>
      </c>
      <c r="BJ27" s="76">
        <v>0</v>
      </c>
      <c r="BK27" s="74">
        <v>0</v>
      </c>
      <c r="BL27" s="75">
        <v>0</v>
      </c>
      <c r="BM27" s="72">
        <v>0</v>
      </c>
      <c r="BN27" s="72">
        <v>0</v>
      </c>
      <c r="BO27" s="72">
        <v>0</v>
      </c>
      <c r="BP27" s="76">
        <v>0</v>
      </c>
      <c r="BQ27" s="72">
        <v>0</v>
      </c>
      <c r="BR27" s="72">
        <v>0</v>
      </c>
      <c r="BS27" s="73">
        <v>0</v>
      </c>
      <c r="BT27" s="75">
        <v>0</v>
      </c>
      <c r="BU27" s="72">
        <v>0</v>
      </c>
      <c r="BV27" s="72">
        <v>0</v>
      </c>
      <c r="BW27" s="73">
        <v>0</v>
      </c>
      <c r="BX27" s="71">
        <v>0</v>
      </c>
      <c r="BY27" s="72">
        <v>0</v>
      </c>
      <c r="BZ27" s="77" t="e">
        <f t="shared" si="1"/>
        <v>#DIV/0!</v>
      </c>
      <c r="CA27" s="75">
        <v>0</v>
      </c>
      <c r="CB27" s="72">
        <v>0</v>
      </c>
      <c r="CC27" s="72">
        <v>0</v>
      </c>
      <c r="CD27" s="73">
        <v>0</v>
      </c>
      <c r="CE27" s="71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4">
        <v>0</v>
      </c>
      <c r="CL27" s="75">
        <v>0</v>
      </c>
      <c r="CM27" s="72">
        <v>0</v>
      </c>
      <c r="CN27" s="73">
        <v>0</v>
      </c>
      <c r="CO27" s="71">
        <v>0</v>
      </c>
      <c r="CP27" s="72">
        <v>0</v>
      </c>
      <c r="CQ27" s="76">
        <v>0</v>
      </c>
      <c r="CR27" s="72">
        <v>0</v>
      </c>
      <c r="CS27" s="72">
        <v>0</v>
      </c>
      <c r="CT27" s="72">
        <v>0</v>
      </c>
      <c r="CU27" s="72">
        <v>0</v>
      </c>
      <c r="CV27" s="76">
        <v>0</v>
      </c>
      <c r="CW27" s="74">
        <v>0</v>
      </c>
      <c r="CX27" s="75">
        <v>0</v>
      </c>
      <c r="CY27" s="72">
        <v>0</v>
      </c>
      <c r="CZ27" s="72">
        <v>0</v>
      </c>
      <c r="DA27" s="72">
        <v>0</v>
      </c>
      <c r="DB27" s="76">
        <v>0</v>
      </c>
      <c r="DC27" s="72">
        <v>0</v>
      </c>
      <c r="DD27" s="72">
        <v>0</v>
      </c>
      <c r="DE27" s="73">
        <v>0</v>
      </c>
      <c r="DF27" s="75">
        <v>0</v>
      </c>
      <c r="DG27" s="72">
        <v>0</v>
      </c>
      <c r="DH27" s="72">
        <v>0</v>
      </c>
      <c r="DI27" s="73">
        <v>0</v>
      </c>
      <c r="DJ27" s="71">
        <v>0</v>
      </c>
      <c r="DK27" s="72">
        <v>0</v>
      </c>
      <c r="DL27" s="77" t="e">
        <f t="shared" si="2"/>
        <v>#DIV/0!</v>
      </c>
      <c r="DM27" s="75">
        <v>1899</v>
      </c>
      <c r="DN27" s="72">
        <v>0</v>
      </c>
      <c r="DO27" s="72">
        <v>0</v>
      </c>
      <c r="DP27" s="73">
        <v>1899</v>
      </c>
      <c r="DQ27" s="71">
        <v>0</v>
      </c>
      <c r="DR27" s="72">
        <v>0</v>
      </c>
      <c r="DS27" s="72">
        <v>0</v>
      </c>
      <c r="DT27" s="72">
        <v>0</v>
      </c>
      <c r="DU27" s="72">
        <v>0</v>
      </c>
      <c r="DV27" s="72">
        <v>0</v>
      </c>
      <c r="DW27" s="74">
        <v>0</v>
      </c>
      <c r="DX27" s="75">
        <v>0</v>
      </c>
      <c r="DY27" s="72">
        <v>0</v>
      </c>
      <c r="DZ27" s="73">
        <v>0</v>
      </c>
      <c r="EA27" s="71">
        <v>0</v>
      </c>
      <c r="EB27" s="72">
        <v>0</v>
      </c>
      <c r="EC27" s="76">
        <v>0</v>
      </c>
      <c r="ED27" s="72">
        <v>0</v>
      </c>
      <c r="EE27" s="72">
        <v>0</v>
      </c>
      <c r="EF27" s="72">
        <v>0</v>
      </c>
      <c r="EG27" s="72">
        <v>0</v>
      </c>
      <c r="EH27" s="76">
        <v>0</v>
      </c>
      <c r="EI27" s="74">
        <v>0</v>
      </c>
      <c r="EJ27" s="75">
        <v>0</v>
      </c>
      <c r="EK27" s="72">
        <v>0</v>
      </c>
      <c r="EL27" s="72">
        <v>0</v>
      </c>
      <c r="EM27" s="72">
        <v>0</v>
      </c>
      <c r="EN27" s="76">
        <v>0</v>
      </c>
      <c r="EO27" s="72">
        <v>0</v>
      </c>
      <c r="EP27" s="72">
        <v>330</v>
      </c>
      <c r="EQ27" s="73">
        <v>330</v>
      </c>
      <c r="ER27" s="75">
        <v>1569</v>
      </c>
      <c r="ES27" s="72">
        <v>0</v>
      </c>
      <c r="ET27" s="72">
        <v>0</v>
      </c>
      <c r="EU27" s="73">
        <v>1569</v>
      </c>
      <c r="EV27" s="71">
        <v>95</v>
      </c>
      <c r="EW27" s="72">
        <v>95</v>
      </c>
      <c r="EX27" s="77">
        <f t="shared" si="3"/>
        <v>0.0605481198215424</v>
      </c>
      <c r="EY27" s="75">
        <v>1899</v>
      </c>
      <c r="EZ27" s="72">
        <v>0</v>
      </c>
      <c r="FA27" s="72">
        <v>0</v>
      </c>
      <c r="FB27" s="73">
        <v>1899</v>
      </c>
      <c r="FC27" s="71">
        <v>0</v>
      </c>
      <c r="FD27" s="72">
        <v>0</v>
      </c>
      <c r="FE27" s="72">
        <v>0</v>
      </c>
      <c r="FF27" s="72">
        <v>0</v>
      </c>
      <c r="FG27" s="72">
        <v>0</v>
      </c>
      <c r="FH27" s="72">
        <v>0</v>
      </c>
      <c r="FI27" s="74">
        <v>0</v>
      </c>
      <c r="FJ27" s="75">
        <v>0</v>
      </c>
      <c r="FK27" s="72">
        <v>0</v>
      </c>
      <c r="FL27" s="73">
        <v>0</v>
      </c>
      <c r="FM27" s="71">
        <v>0</v>
      </c>
      <c r="FN27" s="72">
        <v>0</v>
      </c>
      <c r="FO27" s="76">
        <v>0</v>
      </c>
      <c r="FP27" s="72">
        <v>0</v>
      </c>
      <c r="FQ27" s="72">
        <v>0</v>
      </c>
      <c r="FR27" s="72">
        <v>0</v>
      </c>
      <c r="FS27" s="72">
        <v>0</v>
      </c>
      <c r="FT27" s="76">
        <v>0</v>
      </c>
      <c r="FU27" s="74">
        <v>0</v>
      </c>
      <c r="FV27" s="75">
        <v>0</v>
      </c>
      <c r="FW27" s="72">
        <v>0</v>
      </c>
      <c r="FX27" s="72">
        <v>0</v>
      </c>
      <c r="FY27" s="72">
        <v>0</v>
      </c>
      <c r="FZ27" s="76">
        <v>0</v>
      </c>
      <c r="GA27" s="72">
        <v>0</v>
      </c>
      <c r="GB27" s="72">
        <v>330</v>
      </c>
      <c r="GC27" s="73">
        <v>330</v>
      </c>
      <c r="GD27" s="75">
        <v>1569</v>
      </c>
      <c r="GE27" s="72">
        <v>0</v>
      </c>
      <c r="GF27" s="72">
        <v>0</v>
      </c>
      <c r="GG27" s="73">
        <v>1569</v>
      </c>
      <c r="GH27" s="71">
        <v>95</v>
      </c>
      <c r="GI27" s="72">
        <v>95</v>
      </c>
      <c r="GJ27" s="77">
        <f t="shared" si="4"/>
        <v>0.0605481198215424</v>
      </c>
      <c r="GK27" s="75">
        <v>0</v>
      </c>
      <c r="GL27" s="72">
        <v>0</v>
      </c>
      <c r="GM27" s="72">
        <v>0</v>
      </c>
      <c r="GN27" s="73">
        <v>0</v>
      </c>
      <c r="GO27" s="71">
        <v>0</v>
      </c>
      <c r="GP27" s="72">
        <v>0</v>
      </c>
      <c r="GQ27" s="72">
        <v>0</v>
      </c>
      <c r="GR27" s="72">
        <v>0</v>
      </c>
      <c r="GS27" s="72">
        <v>0</v>
      </c>
      <c r="GT27" s="72">
        <v>0</v>
      </c>
      <c r="GU27" s="74">
        <v>0</v>
      </c>
      <c r="GV27" s="75">
        <v>0</v>
      </c>
      <c r="GW27" s="72">
        <v>0</v>
      </c>
      <c r="GX27" s="73">
        <v>0</v>
      </c>
      <c r="GY27" s="71">
        <v>0</v>
      </c>
      <c r="GZ27" s="72">
        <v>0</v>
      </c>
      <c r="HA27" s="76">
        <v>0</v>
      </c>
      <c r="HB27" s="72">
        <v>0</v>
      </c>
      <c r="HC27" s="72">
        <v>0</v>
      </c>
      <c r="HD27" s="72">
        <v>0</v>
      </c>
      <c r="HE27" s="72">
        <v>0</v>
      </c>
      <c r="HF27" s="76">
        <v>0</v>
      </c>
      <c r="HG27" s="74">
        <v>0</v>
      </c>
      <c r="HH27" s="75">
        <v>0</v>
      </c>
      <c r="HI27" s="72">
        <v>0</v>
      </c>
      <c r="HJ27" s="72">
        <v>0</v>
      </c>
      <c r="HK27" s="72">
        <v>0</v>
      </c>
      <c r="HL27" s="76">
        <v>0</v>
      </c>
      <c r="HM27" s="72">
        <v>0</v>
      </c>
      <c r="HN27" s="72">
        <v>0</v>
      </c>
      <c r="HO27" s="73">
        <v>0</v>
      </c>
      <c r="HP27" s="75">
        <v>0</v>
      </c>
      <c r="HQ27" s="72">
        <v>0</v>
      </c>
      <c r="HR27" s="72">
        <v>0</v>
      </c>
      <c r="HS27" s="73">
        <v>0</v>
      </c>
      <c r="HT27" s="71">
        <v>0</v>
      </c>
      <c r="HU27" s="72">
        <v>0</v>
      </c>
      <c r="HV27" s="77" t="e">
        <f t="shared" si="5"/>
        <v>#DIV/0!</v>
      </c>
    </row>
    <row r="28" spans="1:230" ht="12" customHeight="1">
      <c r="A28" s="60">
        <v>16</v>
      </c>
      <c r="B28" s="61" t="s">
        <v>105</v>
      </c>
      <c r="C28" s="62">
        <v>0</v>
      </c>
      <c r="D28" s="63">
        <v>0</v>
      </c>
      <c r="E28" s="63">
        <v>0</v>
      </c>
      <c r="F28" s="64">
        <v>0</v>
      </c>
      <c r="G28" s="62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5">
        <v>0</v>
      </c>
      <c r="N28" s="66">
        <v>0</v>
      </c>
      <c r="O28" s="63">
        <v>0</v>
      </c>
      <c r="P28" s="64">
        <v>0</v>
      </c>
      <c r="Q28" s="62">
        <v>0</v>
      </c>
      <c r="R28" s="63">
        <v>0</v>
      </c>
      <c r="S28" s="67">
        <v>0</v>
      </c>
      <c r="T28" s="63">
        <v>0</v>
      </c>
      <c r="U28" s="63">
        <v>0</v>
      </c>
      <c r="V28" s="63">
        <v>0</v>
      </c>
      <c r="W28" s="63">
        <v>0</v>
      </c>
      <c r="X28" s="67">
        <v>0</v>
      </c>
      <c r="Y28" s="65">
        <v>0</v>
      </c>
      <c r="Z28" s="66">
        <v>0</v>
      </c>
      <c r="AA28" s="63">
        <v>0</v>
      </c>
      <c r="AB28" s="63">
        <v>0</v>
      </c>
      <c r="AC28" s="63">
        <v>0</v>
      </c>
      <c r="AD28" s="67">
        <v>0</v>
      </c>
      <c r="AE28" s="63">
        <v>0</v>
      </c>
      <c r="AF28" s="63">
        <v>0</v>
      </c>
      <c r="AG28" s="64">
        <v>0</v>
      </c>
      <c r="AH28" s="66">
        <v>0</v>
      </c>
      <c r="AI28" s="63">
        <v>0</v>
      </c>
      <c r="AJ28" s="63">
        <v>0</v>
      </c>
      <c r="AK28" s="64">
        <v>0</v>
      </c>
      <c r="AL28" s="62">
        <v>0</v>
      </c>
      <c r="AM28" s="63">
        <v>0</v>
      </c>
      <c r="AN28" s="68" t="e">
        <f t="shared" si="0"/>
        <v>#DIV/0!</v>
      </c>
      <c r="AO28" s="66">
        <v>0</v>
      </c>
      <c r="AP28" s="63">
        <v>0</v>
      </c>
      <c r="AQ28" s="63">
        <v>0</v>
      </c>
      <c r="AR28" s="64">
        <v>0</v>
      </c>
      <c r="AS28" s="62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5">
        <v>0</v>
      </c>
      <c r="AZ28" s="66">
        <v>0</v>
      </c>
      <c r="BA28" s="63">
        <v>0</v>
      </c>
      <c r="BB28" s="64">
        <v>0</v>
      </c>
      <c r="BC28" s="62">
        <v>0</v>
      </c>
      <c r="BD28" s="63">
        <v>0</v>
      </c>
      <c r="BE28" s="67">
        <v>0</v>
      </c>
      <c r="BF28" s="63">
        <v>0</v>
      </c>
      <c r="BG28" s="63">
        <v>0</v>
      </c>
      <c r="BH28" s="63">
        <v>0</v>
      </c>
      <c r="BI28" s="63">
        <v>0</v>
      </c>
      <c r="BJ28" s="67">
        <v>0</v>
      </c>
      <c r="BK28" s="65">
        <v>0</v>
      </c>
      <c r="BL28" s="66">
        <v>0</v>
      </c>
      <c r="BM28" s="63">
        <v>0</v>
      </c>
      <c r="BN28" s="63">
        <v>0</v>
      </c>
      <c r="BO28" s="63">
        <v>0</v>
      </c>
      <c r="BP28" s="67">
        <v>0</v>
      </c>
      <c r="BQ28" s="63">
        <v>0</v>
      </c>
      <c r="BR28" s="63">
        <v>0</v>
      </c>
      <c r="BS28" s="64">
        <v>0</v>
      </c>
      <c r="BT28" s="66">
        <v>0</v>
      </c>
      <c r="BU28" s="63">
        <v>0</v>
      </c>
      <c r="BV28" s="63">
        <v>0</v>
      </c>
      <c r="BW28" s="64">
        <v>0</v>
      </c>
      <c r="BX28" s="62">
        <v>0</v>
      </c>
      <c r="BY28" s="63">
        <v>0</v>
      </c>
      <c r="BZ28" s="68" t="e">
        <f t="shared" si="1"/>
        <v>#DIV/0!</v>
      </c>
      <c r="CA28" s="66">
        <v>0</v>
      </c>
      <c r="CB28" s="63">
        <v>0</v>
      </c>
      <c r="CC28" s="63">
        <v>0</v>
      </c>
      <c r="CD28" s="64">
        <v>0</v>
      </c>
      <c r="CE28" s="62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5">
        <v>0</v>
      </c>
      <c r="CL28" s="66">
        <v>0</v>
      </c>
      <c r="CM28" s="63">
        <v>0</v>
      </c>
      <c r="CN28" s="64">
        <v>0</v>
      </c>
      <c r="CO28" s="62">
        <v>0</v>
      </c>
      <c r="CP28" s="63">
        <v>0</v>
      </c>
      <c r="CQ28" s="67">
        <v>0</v>
      </c>
      <c r="CR28" s="63">
        <v>0</v>
      </c>
      <c r="CS28" s="63">
        <v>0</v>
      </c>
      <c r="CT28" s="63">
        <v>0</v>
      </c>
      <c r="CU28" s="63">
        <v>0</v>
      </c>
      <c r="CV28" s="67">
        <v>0</v>
      </c>
      <c r="CW28" s="65">
        <v>0</v>
      </c>
      <c r="CX28" s="66">
        <v>0</v>
      </c>
      <c r="CY28" s="63">
        <v>0</v>
      </c>
      <c r="CZ28" s="63">
        <v>0</v>
      </c>
      <c r="DA28" s="63">
        <v>0</v>
      </c>
      <c r="DB28" s="67">
        <v>0</v>
      </c>
      <c r="DC28" s="63">
        <v>0</v>
      </c>
      <c r="DD28" s="63">
        <v>0</v>
      </c>
      <c r="DE28" s="64">
        <v>0</v>
      </c>
      <c r="DF28" s="66">
        <v>0</v>
      </c>
      <c r="DG28" s="63">
        <v>0</v>
      </c>
      <c r="DH28" s="63">
        <v>0</v>
      </c>
      <c r="DI28" s="64">
        <v>0</v>
      </c>
      <c r="DJ28" s="62">
        <v>0</v>
      </c>
      <c r="DK28" s="63">
        <v>0</v>
      </c>
      <c r="DL28" s="68" t="e">
        <f t="shared" si="2"/>
        <v>#DIV/0!</v>
      </c>
      <c r="DM28" s="66">
        <v>0</v>
      </c>
      <c r="DN28" s="63">
        <v>0</v>
      </c>
      <c r="DO28" s="63">
        <v>0</v>
      </c>
      <c r="DP28" s="64">
        <v>0</v>
      </c>
      <c r="DQ28" s="62">
        <v>0</v>
      </c>
      <c r="DR28" s="63">
        <v>0</v>
      </c>
      <c r="DS28" s="63">
        <v>0</v>
      </c>
      <c r="DT28" s="63">
        <v>0</v>
      </c>
      <c r="DU28" s="63">
        <v>0</v>
      </c>
      <c r="DV28" s="63">
        <v>0</v>
      </c>
      <c r="DW28" s="65">
        <v>0</v>
      </c>
      <c r="DX28" s="66">
        <v>0</v>
      </c>
      <c r="DY28" s="63">
        <v>0</v>
      </c>
      <c r="DZ28" s="64">
        <v>0</v>
      </c>
      <c r="EA28" s="62">
        <v>0</v>
      </c>
      <c r="EB28" s="63">
        <v>0</v>
      </c>
      <c r="EC28" s="67">
        <v>0</v>
      </c>
      <c r="ED28" s="63">
        <v>0</v>
      </c>
      <c r="EE28" s="63">
        <v>0</v>
      </c>
      <c r="EF28" s="63">
        <v>0</v>
      </c>
      <c r="EG28" s="63">
        <v>0</v>
      </c>
      <c r="EH28" s="67">
        <v>0</v>
      </c>
      <c r="EI28" s="65">
        <v>0</v>
      </c>
      <c r="EJ28" s="66">
        <v>0</v>
      </c>
      <c r="EK28" s="63">
        <v>0</v>
      </c>
      <c r="EL28" s="63">
        <v>0</v>
      </c>
      <c r="EM28" s="63">
        <v>0</v>
      </c>
      <c r="EN28" s="67">
        <v>0</v>
      </c>
      <c r="EO28" s="63">
        <v>0</v>
      </c>
      <c r="EP28" s="63">
        <v>0</v>
      </c>
      <c r="EQ28" s="64">
        <v>0</v>
      </c>
      <c r="ER28" s="66">
        <v>0</v>
      </c>
      <c r="ES28" s="63">
        <v>0</v>
      </c>
      <c r="ET28" s="63">
        <v>0</v>
      </c>
      <c r="EU28" s="64">
        <v>0</v>
      </c>
      <c r="EV28" s="62">
        <v>0</v>
      </c>
      <c r="EW28" s="63">
        <v>0</v>
      </c>
      <c r="EX28" s="68" t="e">
        <f t="shared" si="3"/>
        <v>#DIV/0!</v>
      </c>
      <c r="EY28" s="66">
        <v>0</v>
      </c>
      <c r="EZ28" s="63">
        <v>0</v>
      </c>
      <c r="FA28" s="63">
        <v>0</v>
      </c>
      <c r="FB28" s="64">
        <v>0</v>
      </c>
      <c r="FC28" s="62">
        <v>0</v>
      </c>
      <c r="FD28" s="63">
        <v>0</v>
      </c>
      <c r="FE28" s="63">
        <v>0</v>
      </c>
      <c r="FF28" s="63">
        <v>0</v>
      </c>
      <c r="FG28" s="63">
        <v>0</v>
      </c>
      <c r="FH28" s="63">
        <v>0</v>
      </c>
      <c r="FI28" s="65">
        <v>0</v>
      </c>
      <c r="FJ28" s="66">
        <v>0</v>
      </c>
      <c r="FK28" s="63">
        <v>0</v>
      </c>
      <c r="FL28" s="64">
        <v>0</v>
      </c>
      <c r="FM28" s="62">
        <v>0</v>
      </c>
      <c r="FN28" s="63">
        <v>0</v>
      </c>
      <c r="FO28" s="67">
        <v>0</v>
      </c>
      <c r="FP28" s="63">
        <v>0</v>
      </c>
      <c r="FQ28" s="63">
        <v>0</v>
      </c>
      <c r="FR28" s="63">
        <v>0</v>
      </c>
      <c r="FS28" s="63">
        <v>0</v>
      </c>
      <c r="FT28" s="67">
        <v>0</v>
      </c>
      <c r="FU28" s="65">
        <v>0</v>
      </c>
      <c r="FV28" s="66">
        <v>0</v>
      </c>
      <c r="FW28" s="63">
        <v>0</v>
      </c>
      <c r="FX28" s="63">
        <v>0</v>
      </c>
      <c r="FY28" s="63">
        <v>0</v>
      </c>
      <c r="FZ28" s="67">
        <v>0</v>
      </c>
      <c r="GA28" s="63">
        <v>0</v>
      </c>
      <c r="GB28" s="63">
        <v>0</v>
      </c>
      <c r="GC28" s="64">
        <v>0</v>
      </c>
      <c r="GD28" s="66">
        <v>0</v>
      </c>
      <c r="GE28" s="63">
        <v>0</v>
      </c>
      <c r="GF28" s="63">
        <v>0</v>
      </c>
      <c r="GG28" s="64">
        <v>0</v>
      </c>
      <c r="GH28" s="62">
        <v>0</v>
      </c>
      <c r="GI28" s="63">
        <v>0</v>
      </c>
      <c r="GJ28" s="68" t="e">
        <f t="shared" si="4"/>
        <v>#DIV/0!</v>
      </c>
      <c r="GK28" s="66">
        <v>0</v>
      </c>
      <c r="GL28" s="63">
        <v>0</v>
      </c>
      <c r="GM28" s="63">
        <v>0</v>
      </c>
      <c r="GN28" s="64">
        <v>0</v>
      </c>
      <c r="GO28" s="62">
        <v>0</v>
      </c>
      <c r="GP28" s="63">
        <v>0</v>
      </c>
      <c r="GQ28" s="63">
        <v>0</v>
      </c>
      <c r="GR28" s="63">
        <v>0</v>
      </c>
      <c r="GS28" s="63">
        <v>0</v>
      </c>
      <c r="GT28" s="63">
        <v>0</v>
      </c>
      <c r="GU28" s="65">
        <v>0</v>
      </c>
      <c r="GV28" s="66">
        <v>0</v>
      </c>
      <c r="GW28" s="63">
        <v>0</v>
      </c>
      <c r="GX28" s="64">
        <v>0</v>
      </c>
      <c r="GY28" s="62">
        <v>0</v>
      </c>
      <c r="GZ28" s="63">
        <v>0</v>
      </c>
      <c r="HA28" s="67">
        <v>0</v>
      </c>
      <c r="HB28" s="63">
        <v>0</v>
      </c>
      <c r="HC28" s="63">
        <v>0</v>
      </c>
      <c r="HD28" s="63">
        <v>0</v>
      </c>
      <c r="HE28" s="63">
        <v>0</v>
      </c>
      <c r="HF28" s="67">
        <v>0</v>
      </c>
      <c r="HG28" s="65">
        <v>0</v>
      </c>
      <c r="HH28" s="66">
        <v>0</v>
      </c>
      <c r="HI28" s="63">
        <v>0</v>
      </c>
      <c r="HJ28" s="63">
        <v>0</v>
      </c>
      <c r="HK28" s="63">
        <v>0</v>
      </c>
      <c r="HL28" s="67">
        <v>0</v>
      </c>
      <c r="HM28" s="63">
        <v>0</v>
      </c>
      <c r="HN28" s="63">
        <v>0</v>
      </c>
      <c r="HO28" s="64">
        <v>0</v>
      </c>
      <c r="HP28" s="66">
        <v>0</v>
      </c>
      <c r="HQ28" s="63">
        <v>0</v>
      </c>
      <c r="HR28" s="63">
        <v>0</v>
      </c>
      <c r="HS28" s="64">
        <v>0</v>
      </c>
      <c r="HT28" s="62">
        <v>0</v>
      </c>
      <c r="HU28" s="63">
        <v>0</v>
      </c>
      <c r="HV28" s="68" t="e">
        <f t="shared" si="5"/>
        <v>#DIV/0!</v>
      </c>
    </row>
    <row r="29" spans="1:230" ht="12" customHeight="1">
      <c r="A29" s="69">
        <v>17</v>
      </c>
      <c r="B29" s="70" t="s">
        <v>106</v>
      </c>
      <c r="C29" s="71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4">
        <v>0</v>
      </c>
      <c r="N29" s="75">
        <v>0</v>
      </c>
      <c r="O29" s="72">
        <v>0</v>
      </c>
      <c r="P29" s="73">
        <v>0</v>
      </c>
      <c r="Q29" s="71">
        <v>0</v>
      </c>
      <c r="R29" s="72">
        <v>0</v>
      </c>
      <c r="S29" s="76">
        <v>0</v>
      </c>
      <c r="T29" s="72">
        <v>0</v>
      </c>
      <c r="U29" s="72">
        <v>0</v>
      </c>
      <c r="V29" s="72">
        <v>0</v>
      </c>
      <c r="W29" s="72">
        <v>0</v>
      </c>
      <c r="X29" s="76">
        <v>0</v>
      </c>
      <c r="Y29" s="74">
        <v>0</v>
      </c>
      <c r="Z29" s="75">
        <v>0</v>
      </c>
      <c r="AA29" s="72">
        <v>0</v>
      </c>
      <c r="AB29" s="72">
        <v>0</v>
      </c>
      <c r="AC29" s="72">
        <v>0</v>
      </c>
      <c r="AD29" s="76">
        <v>0</v>
      </c>
      <c r="AE29" s="72">
        <v>0</v>
      </c>
      <c r="AF29" s="72">
        <v>0</v>
      </c>
      <c r="AG29" s="73">
        <v>0</v>
      </c>
      <c r="AH29" s="75">
        <v>0</v>
      </c>
      <c r="AI29" s="72">
        <v>0</v>
      </c>
      <c r="AJ29" s="72">
        <v>0</v>
      </c>
      <c r="AK29" s="73">
        <v>0</v>
      </c>
      <c r="AL29" s="71">
        <v>0</v>
      </c>
      <c r="AM29" s="72">
        <v>0</v>
      </c>
      <c r="AN29" s="77" t="e">
        <f t="shared" si="0"/>
        <v>#DIV/0!</v>
      </c>
      <c r="AO29" s="75">
        <v>0</v>
      </c>
      <c r="AP29" s="72">
        <v>0</v>
      </c>
      <c r="AQ29" s="72">
        <v>0</v>
      </c>
      <c r="AR29" s="73">
        <v>0</v>
      </c>
      <c r="AS29" s="71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4">
        <v>0</v>
      </c>
      <c r="AZ29" s="75">
        <v>0</v>
      </c>
      <c r="BA29" s="72">
        <v>0</v>
      </c>
      <c r="BB29" s="73">
        <v>0</v>
      </c>
      <c r="BC29" s="71">
        <v>0</v>
      </c>
      <c r="BD29" s="72">
        <v>0</v>
      </c>
      <c r="BE29" s="76">
        <v>0</v>
      </c>
      <c r="BF29" s="72">
        <v>0</v>
      </c>
      <c r="BG29" s="72">
        <v>0</v>
      </c>
      <c r="BH29" s="72">
        <v>0</v>
      </c>
      <c r="BI29" s="72">
        <v>0</v>
      </c>
      <c r="BJ29" s="76">
        <v>0</v>
      </c>
      <c r="BK29" s="74">
        <v>0</v>
      </c>
      <c r="BL29" s="75">
        <v>0</v>
      </c>
      <c r="BM29" s="72">
        <v>0</v>
      </c>
      <c r="BN29" s="72">
        <v>0</v>
      </c>
      <c r="BO29" s="72">
        <v>0</v>
      </c>
      <c r="BP29" s="76">
        <v>0</v>
      </c>
      <c r="BQ29" s="72">
        <v>0</v>
      </c>
      <c r="BR29" s="72">
        <v>0</v>
      </c>
      <c r="BS29" s="73">
        <v>0</v>
      </c>
      <c r="BT29" s="75">
        <v>0</v>
      </c>
      <c r="BU29" s="72">
        <v>0</v>
      </c>
      <c r="BV29" s="72">
        <v>0</v>
      </c>
      <c r="BW29" s="73">
        <v>0</v>
      </c>
      <c r="BX29" s="71">
        <v>0</v>
      </c>
      <c r="BY29" s="72">
        <v>0</v>
      </c>
      <c r="BZ29" s="77" t="e">
        <f t="shared" si="1"/>
        <v>#DIV/0!</v>
      </c>
      <c r="CA29" s="75">
        <v>0</v>
      </c>
      <c r="CB29" s="72">
        <v>0</v>
      </c>
      <c r="CC29" s="72">
        <v>0</v>
      </c>
      <c r="CD29" s="73">
        <v>0</v>
      </c>
      <c r="CE29" s="71">
        <v>0</v>
      </c>
      <c r="CF29" s="72">
        <v>0</v>
      </c>
      <c r="CG29" s="72">
        <v>0</v>
      </c>
      <c r="CH29" s="72">
        <v>0</v>
      </c>
      <c r="CI29" s="72">
        <v>0</v>
      </c>
      <c r="CJ29" s="72">
        <v>0</v>
      </c>
      <c r="CK29" s="74">
        <v>0</v>
      </c>
      <c r="CL29" s="75">
        <v>0</v>
      </c>
      <c r="CM29" s="72">
        <v>0</v>
      </c>
      <c r="CN29" s="73">
        <v>0</v>
      </c>
      <c r="CO29" s="71">
        <v>0</v>
      </c>
      <c r="CP29" s="72">
        <v>0</v>
      </c>
      <c r="CQ29" s="76">
        <v>0</v>
      </c>
      <c r="CR29" s="72">
        <v>0</v>
      </c>
      <c r="CS29" s="72">
        <v>0</v>
      </c>
      <c r="CT29" s="72">
        <v>0</v>
      </c>
      <c r="CU29" s="72">
        <v>0</v>
      </c>
      <c r="CV29" s="76">
        <v>0</v>
      </c>
      <c r="CW29" s="74">
        <v>0</v>
      </c>
      <c r="CX29" s="75">
        <v>0</v>
      </c>
      <c r="CY29" s="72">
        <v>0</v>
      </c>
      <c r="CZ29" s="72">
        <v>0</v>
      </c>
      <c r="DA29" s="72">
        <v>0</v>
      </c>
      <c r="DB29" s="76">
        <v>0</v>
      </c>
      <c r="DC29" s="72">
        <v>0</v>
      </c>
      <c r="DD29" s="72">
        <v>0</v>
      </c>
      <c r="DE29" s="73">
        <v>0</v>
      </c>
      <c r="DF29" s="75">
        <v>0</v>
      </c>
      <c r="DG29" s="72">
        <v>0</v>
      </c>
      <c r="DH29" s="72">
        <v>0</v>
      </c>
      <c r="DI29" s="73">
        <v>0</v>
      </c>
      <c r="DJ29" s="71">
        <v>0</v>
      </c>
      <c r="DK29" s="72">
        <v>0</v>
      </c>
      <c r="DL29" s="77" t="e">
        <f t="shared" si="2"/>
        <v>#DIV/0!</v>
      </c>
      <c r="DM29" s="75">
        <v>0</v>
      </c>
      <c r="DN29" s="72">
        <v>0</v>
      </c>
      <c r="DO29" s="72">
        <v>0</v>
      </c>
      <c r="DP29" s="73">
        <v>0</v>
      </c>
      <c r="DQ29" s="71">
        <v>0</v>
      </c>
      <c r="DR29" s="72">
        <v>0</v>
      </c>
      <c r="DS29" s="72">
        <v>0</v>
      </c>
      <c r="DT29" s="72">
        <v>0</v>
      </c>
      <c r="DU29" s="72">
        <v>0</v>
      </c>
      <c r="DV29" s="72">
        <v>0</v>
      </c>
      <c r="DW29" s="74">
        <v>0</v>
      </c>
      <c r="DX29" s="75">
        <v>0</v>
      </c>
      <c r="DY29" s="72">
        <v>0</v>
      </c>
      <c r="DZ29" s="73">
        <v>0</v>
      </c>
      <c r="EA29" s="71">
        <v>0</v>
      </c>
      <c r="EB29" s="72">
        <v>0</v>
      </c>
      <c r="EC29" s="76">
        <v>0</v>
      </c>
      <c r="ED29" s="72">
        <v>0</v>
      </c>
      <c r="EE29" s="72">
        <v>0</v>
      </c>
      <c r="EF29" s="72">
        <v>0</v>
      </c>
      <c r="EG29" s="72">
        <v>0</v>
      </c>
      <c r="EH29" s="76">
        <v>0</v>
      </c>
      <c r="EI29" s="74">
        <v>0</v>
      </c>
      <c r="EJ29" s="75">
        <v>0</v>
      </c>
      <c r="EK29" s="72">
        <v>0</v>
      </c>
      <c r="EL29" s="72">
        <v>0</v>
      </c>
      <c r="EM29" s="72">
        <v>0</v>
      </c>
      <c r="EN29" s="76">
        <v>0</v>
      </c>
      <c r="EO29" s="72">
        <v>0</v>
      </c>
      <c r="EP29" s="72">
        <v>0</v>
      </c>
      <c r="EQ29" s="73">
        <v>0</v>
      </c>
      <c r="ER29" s="75">
        <v>0</v>
      </c>
      <c r="ES29" s="72">
        <v>0</v>
      </c>
      <c r="ET29" s="72">
        <v>0</v>
      </c>
      <c r="EU29" s="73">
        <v>0</v>
      </c>
      <c r="EV29" s="71">
        <v>0</v>
      </c>
      <c r="EW29" s="72">
        <v>0</v>
      </c>
      <c r="EX29" s="77" t="e">
        <f t="shared" si="3"/>
        <v>#DIV/0!</v>
      </c>
      <c r="EY29" s="75">
        <v>0</v>
      </c>
      <c r="EZ29" s="72">
        <v>0</v>
      </c>
      <c r="FA29" s="72">
        <v>0</v>
      </c>
      <c r="FB29" s="73">
        <v>0</v>
      </c>
      <c r="FC29" s="71">
        <v>0</v>
      </c>
      <c r="FD29" s="72">
        <v>0</v>
      </c>
      <c r="FE29" s="72">
        <v>0</v>
      </c>
      <c r="FF29" s="72">
        <v>0</v>
      </c>
      <c r="FG29" s="72">
        <v>0</v>
      </c>
      <c r="FH29" s="72">
        <v>0</v>
      </c>
      <c r="FI29" s="74">
        <v>0</v>
      </c>
      <c r="FJ29" s="75">
        <v>0</v>
      </c>
      <c r="FK29" s="72">
        <v>0</v>
      </c>
      <c r="FL29" s="73">
        <v>0</v>
      </c>
      <c r="FM29" s="71">
        <v>0</v>
      </c>
      <c r="FN29" s="72">
        <v>0</v>
      </c>
      <c r="FO29" s="76">
        <v>0</v>
      </c>
      <c r="FP29" s="72">
        <v>0</v>
      </c>
      <c r="FQ29" s="72">
        <v>0</v>
      </c>
      <c r="FR29" s="72">
        <v>0</v>
      </c>
      <c r="FS29" s="72">
        <v>0</v>
      </c>
      <c r="FT29" s="76">
        <v>0</v>
      </c>
      <c r="FU29" s="74">
        <v>0</v>
      </c>
      <c r="FV29" s="75">
        <v>0</v>
      </c>
      <c r="FW29" s="72">
        <v>0</v>
      </c>
      <c r="FX29" s="72">
        <v>0</v>
      </c>
      <c r="FY29" s="72">
        <v>0</v>
      </c>
      <c r="FZ29" s="76">
        <v>0</v>
      </c>
      <c r="GA29" s="72">
        <v>0</v>
      </c>
      <c r="GB29" s="72">
        <v>0</v>
      </c>
      <c r="GC29" s="73">
        <v>0</v>
      </c>
      <c r="GD29" s="75">
        <v>0</v>
      </c>
      <c r="GE29" s="72">
        <v>0</v>
      </c>
      <c r="GF29" s="72">
        <v>0</v>
      </c>
      <c r="GG29" s="73">
        <v>0</v>
      </c>
      <c r="GH29" s="71">
        <v>0</v>
      </c>
      <c r="GI29" s="72">
        <v>0</v>
      </c>
      <c r="GJ29" s="77" t="e">
        <f t="shared" si="4"/>
        <v>#DIV/0!</v>
      </c>
      <c r="GK29" s="75">
        <v>0</v>
      </c>
      <c r="GL29" s="72">
        <v>0</v>
      </c>
      <c r="GM29" s="72">
        <v>0</v>
      </c>
      <c r="GN29" s="73">
        <v>0</v>
      </c>
      <c r="GO29" s="71">
        <v>0</v>
      </c>
      <c r="GP29" s="72">
        <v>0</v>
      </c>
      <c r="GQ29" s="72">
        <v>0</v>
      </c>
      <c r="GR29" s="72">
        <v>0</v>
      </c>
      <c r="GS29" s="72">
        <v>0</v>
      </c>
      <c r="GT29" s="72">
        <v>0</v>
      </c>
      <c r="GU29" s="74">
        <v>0</v>
      </c>
      <c r="GV29" s="75">
        <v>0</v>
      </c>
      <c r="GW29" s="72">
        <v>0</v>
      </c>
      <c r="GX29" s="73">
        <v>0</v>
      </c>
      <c r="GY29" s="71">
        <v>0</v>
      </c>
      <c r="GZ29" s="72">
        <v>0</v>
      </c>
      <c r="HA29" s="76">
        <v>0</v>
      </c>
      <c r="HB29" s="72">
        <v>0</v>
      </c>
      <c r="HC29" s="72">
        <v>0</v>
      </c>
      <c r="HD29" s="72">
        <v>0</v>
      </c>
      <c r="HE29" s="72">
        <v>0</v>
      </c>
      <c r="HF29" s="76">
        <v>0</v>
      </c>
      <c r="HG29" s="74">
        <v>0</v>
      </c>
      <c r="HH29" s="75">
        <v>0</v>
      </c>
      <c r="HI29" s="72">
        <v>0</v>
      </c>
      <c r="HJ29" s="72">
        <v>0</v>
      </c>
      <c r="HK29" s="72">
        <v>0</v>
      </c>
      <c r="HL29" s="76">
        <v>0</v>
      </c>
      <c r="HM29" s="72">
        <v>0</v>
      </c>
      <c r="HN29" s="72">
        <v>0</v>
      </c>
      <c r="HO29" s="73">
        <v>0</v>
      </c>
      <c r="HP29" s="75">
        <v>0</v>
      </c>
      <c r="HQ29" s="72">
        <v>0</v>
      </c>
      <c r="HR29" s="72">
        <v>0</v>
      </c>
      <c r="HS29" s="73">
        <v>0</v>
      </c>
      <c r="HT29" s="71">
        <v>0</v>
      </c>
      <c r="HU29" s="72">
        <v>0</v>
      </c>
      <c r="HV29" s="77" t="e">
        <f t="shared" si="5"/>
        <v>#DIV/0!</v>
      </c>
    </row>
    <row r="30" spans="1:230" ht="12" customHeight="1">
      <c r="A30" s="60">
        <v>18</v>
      </c>
      <c r="B30" s="61" t="s">
        <v>107</v>
      </c>
      <c r="C30" s="62">
        <v>0</v>
      </c>
      <c r="D30" s="63">
        <v>0</v>
      </c>
      <c r="E30" s="63">
        <v>0</v>
      </c>
      <c r="F30" s="64">
        <v>0</v>
      </c>
      <c r="G30" s="62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5">
        <v>0</v>
      </c>
      <c r="N30" s="66">
        <v>0</v>
      </c>
      <c r="O30" s="63">
        <v>0</v>
      </c>
      <c r="P30" s="64">
        <v>0</v>
      </c>
      <c r="Q30" s="62">
        <v>0</v>
      </c>
      <c r="R30" s="63">
        <v>0</v>
      </c>
      <c r="S30" s="67">
        <v>0</v>
      </c>
      <c r="T30" s="63">
        <v>0</v>
      </c>
      <c r="U30" s="63">
        <v>0</v>
      </c>
      <c r="V30" s="63">
        <v>0</v>
      </c>
      <c r="W30" s="63">
        <v>0</v>
      </c>
      <c r="X30" s="67">
        <v>0</v>
      </c>
      <c r="Y30" s="65">
        <v>0</v>
      </c>
      <c r="Z30" s="66">
        <v>0</v>
      </c>
      <c r="AA30" s="63">
        <v>0</v>
      </c>
      <c r="AB30" s="63">
        <v>0</v>
      </c>
      <c r="AC30" s="63">
        <v>0</v>
      </c>
      <c r="AD30" s="67">
        <v>0</v>
      </c>
      <c r="AE30" s="63">
        <v>0</v>
      </c>
      <c r="AF30" s="63">
        <v>0</v>
      </c>
      <c r="AG30" s="64">
        <v>0</v>
      </c>
      <c r="AH30" s="66">
        <v>0</v>
      </c>
      <c r="AI30" s="63">
        <v>0</v>
      </c>
      <c r="AJ30" s="63">
        <v>0</v>
      </c>
      <c r="AK30" s="64">
        <v>0</v>
      </c>
      <c r="AL30" s="62">
        <v>0</v>
      </c>
      <c r="AM30" s="63">
        <v>0</v>
      </c>
      <c r="AN30" s="68" t="e">
        <f t="shared" si="0"/>
        <v>#DIV/0!</v>
      </c>
      <c r="AO30" s="66">
        <v>0</v>
      </c>
      <c r="AP30" s="63">
        <v>0</v>
      </c>
      <c r="AQ30" s="63">
        <v>0</v>
      </c>
      <c r="AR30" s="64">
        <v>0</v>
      </c>
      <c r="AS30" s="62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5">
        <v>0</v>
      </c>
      <c r="AZ30" s="66">
        <v>0</v>
      </c>
      <c r="BA30" s="63">
        <v>0</v>
      </c>
      <c r="BB30" s="64">
        <v>0</v>
      </c>
      <c r="BC30" s="62">
        <v>0</v>
      </c>
      <c r="BD30" s="63">
        <v>0</v>
      </c>
      <c r="BE30" s="67">
        <v>0</v>
      </c>
      <c r="BF30" s="63">
        <v>0</v>
      </c>
      <c r="BG30" s="63">
        <v>0</v>
      </c>
      <c r="BH30" s="63">
        <v>0</v>
      </c>
      <c r="BI30" s="63">
        <v>0</v>
      </c>
      <c r="BJ30" s="67">
        <v>0</v>
      </c>
      <c r="BK30" s="65">
        <v>0</v>
      </c>
      <c r="BL30" s="66">
        <v>0</v>
      </c>
      <c r="BM30" s="63">
        <v>0</v>
      </c>
      <c r="BN30" s="63">
        <v>0</v>
      </c>
      <c r="BO30" s="63">
        <v>0</v>
      </c>
      <c r="BP30" s="67">
        <v>0</v>
      </c>
      <c r="BQ30" s="63">
        <v>0</v>
      </c>
      <c r="BR30" s="63">
        <v>0</v>
      </c>
      <c r="BS30" s="64">
        <v>0</v>
      </c>
      <c r="BT30" s="66">
        <v>0</v>
      </c>
      <c r="BU30" s="63">
        <v>0</v>
      </c>
      <c r="BV30" s="63">
        <v>0</v>
      </c>
      <c r="BW30" s="64">
        <v>0</v>
      </c>
      <c r="BX30" s="62">
        <v>0</v>
      </c>
      <c r="BY30" s="63">
        <v>0</v>
      </c>
      <c r="BZ30" s="68" t="e">
        <f t="shared" si="1"/>
        <v>#DIV/0!</v>
      </c>
      <c r="CA30" s="66">
        <v>0</v>
      </c>
      <c r="CB30" s="63">
        <v>0</v>
      </c>
      <c r="CC30" s="63">
        <v>0</v>
      </c>
      <c r="CD30" s="64">
        <v>0</v>
      </c>
      <c r="CE30" s="62">
        <v>0</v>
      </c>
      <c r="CF30" s="63">
        <v>0</v>
      </c>
      <c r="CG30" s="63">
        <v>0</v>
      </c>
      <c r="CH30" s="63">
        <v>0</v>
      </c>
      <c r="CI30" s="63">
        <v>0</v>
      </c>
      <c r="CJ30" s="63">
        <v>0</v>
      </c>
      <c r="CK30" s="65">
        <v>0</v>
      </c>
      <c r="CL30" s="66">
        <v>0</v>
      </c>
      <c r="CM30" s="63">
        <v>0</v>
      </c>
      <c r="CN30" s="64">
        <v>0</v>
      </c>
      <c r="CO30" s="62">
        <v>0</v>
      </c>
      <c r="CP30" s="63">
        <v>0</v>
      </c>
      <c r="CQ30" s="67">
        <v>0</v>
      </c>
      <c r="CR30" s="63">
        <v>0</v>
      </c>
      <c r="CS30" s="63">
        <v>0</v>
      </c>
      <c r="CT30" s="63">
        <v>0</v>
      </c>
      <c r="CU30" s="63">
        <v>0</v>
      </c>
      <c r="CV30" s="67">
        <v>0</v>
      </c>
      <c r="CW30" s="65">
        <v>0</v>
      </c>
      <c r="CX30" s="66">
        <v>0</v>
      </c>
      <c r="CY30" s="63">
        <v>0</v>
      </c>
      <c r="CZ30" s="63">
        <v>0</v>
      </c>
      <c r="DA30" s="63">
        <v>0</v>
      </c>
      <c r="DB30" s="67">
        <v>0</v>
      </c>
      <c r="DC30" s="63">
        <v>0</v>
      </c>
      <c r="DD30" s="63">
        <v>0</v>
      </c>
      <c r="DE30" s="64">
        <v>0</v>
      </c>
      <c r="DF30" s="66">
        <v>0</v>
      </c>
      <c r="DG30" s="63">
        <v>0</v>
      </c>
      <c r="DH30" s="63">
        <v>0</v>
      </c>
      <c r="DI30" s="64">
        <v>0</v>
      </c>
      <c r="DJ30" s="62">
        <v>0</v>
      </c>
      <c r="DK30" s="63">
        <v>0</v>
      </c>
      <c r="DL30" s="68" t="e">
        <f t="shared" si="2"/>
        <v>#DIV/0!</v>
      </c>
      <c r="DM30" s="66">
        <v>1433</v>
      </c>
      <c r="DN30" s="63">
        <v>0</v>
      </c>
      <c r="DO30" s="63">
        <v>0</v>
      </c>
      <c r="DP30" s="64">
        <v>1433</v>
      </c>
      <c r="DQ30" s="62">
        <v>0</v>
      </c>
      <c r="DR30" s="63">
        <v>0</v>
      </c>
      <c r="DS30" s="63">
        <v>0</v>
      </c>
      <c r="DT30" s="63">
        <v>267</v>
      </c>
      <c r="DU30" s="63">
        <v>0</v>
      </c>
      <c r="DV30" s="63">
        <v>28</v>
      </c>
      <c r="DW30" s="65">
        <v>10</v>
      </c>
      <c r="DX30" s="66">
        <v>0</v>
      </c>
      <c r="DY30" s="63">
        <v>0</v>
      </c>
      <c r="DZ30" s="64">
        <v>0</v>
      </c>
      <c r="EA30" s="62">
        <v>0</v>
      </c>
      <c r="EB30" s="63">
        <v>0</v>
      </c>
      <c r="EC30" s="67">
        <v>0</v>
      </c>
      <c r="ED30" s="63">
        <v>0</v>
      </c>
      <c r="EE30" s="63">
        <v>0</v>
      </c>
      <c r="EF30" s="63">
        <v>330</v>
      </c>
      <c r="EG30" s="63">
        <v>0</v>
      </c>
      <c r="EH30" s="67">
        <v>330</v>
      </c>
      <c r="EI30" s="65">
        <v>0</v>
      </c>
      <c r="EJ30" s="66">
        <v>0</v>
      </c>
      <c r="EK30" s="63">
        <v>0</v>
      </c>
      <c r="EL30" s="63">
        <v>0</v>
      </c>
      <c r="EM30" s="63">
        <v>0</v>
      </c>
      <c r="EN30" s="67">
        <v>0</v>
      </c>
      <c r="EO30" s="63">
        <v>0</v>
      </c>
      <c r="EP30" s="63">
        <v>330</v>
      </c>
      <c r="EQ30" s="64">
        <v>965</v>
      </c>
      <c r="ER30" s="66">
        <v>468</v>
      </c>
      <c r="ES30" s="63">
        <v>0</v>
      </c>
      <c r="ET30" s="63">
        <v>0</v>
      </c>
      <c r="EU30" s="64">
        <v>468</v>
      </c>
      <c r="EV30" s="62">
        <v>28</v>
      </c>
      <c r="EW30" s="63">
        <v>28</v>
      </c>
      <c r="EX30" s="68">
        <f t="shared" si="3"/>
        <v>0.0598290598290598</v>
      </c>
      <c r="EY30" s="66">
        <v>1433</v>
      </c>
      <c r="EZ30" s="63">
        <v>0</v>
      </c>
      <c r="FA30" s="63">
        <v>0</v>
      </c>
      <c r="FB30" s="64">
        <v>1433</v>
      </c>
      <c r="FC30" s="62">
        <v>0</v>
      </c>
      <c r="FD30" s="63">
        <v>0</v>
      </c>
      <c r="FE30" s="63">
        <v>0</v>
      </c>
      <c r="FF30" s="63">
        <v>267</v>
      </c>
      <c r="FG30" s="63">
        <v>0</v>
      </c>
      <c r="FH30" s="63">
        <v>28</v>
      </c>
      <c r="FI30" s="65">
        <v>10</v>
      </c>
      <c r="FJ30" s="66">
        <v>0</v>
      </c>
      <c r="FK30" s="63">
        <v>0</v>
      </c>
      <c r="FL30" s="64">
        <v>0</v>
      </c>
      <c r="FM30" s="62">
        <v>0</v>
      </c>
      <c r="FN30" s="63">
        <v>0</v>
      </c>
      <c r="FO30" s="67">
        <v>0</v>
      </c>
      <c r="FP30" s="63">
        <v>0</v>
      </c>
      <c r="FQ30" s="63">
        <v>0</v>
      </c>
      <c r="FR30" s="63">
        <v>330</v>
      </c>
      <c r="FS30" s="63">
        <v>0</v>
      </c>
      <c r="FT30" s="67">
        <v>330</v>
      </c>
      <c r="FU30" s="65">
        <v>0</v>
      </c>
      <c r="FV30" s="66">
        <v>0</v>
      </c>
      <c r="FW30" s="63">
        <v>0</v>
      </c>
      <c r="FX30" s="63">
        <v>0</v>
      </c>
      <c r="FY30" s="63">
        <v>0</v>
      </c>
      <c r="FZ30" s="67">
        <v>0</v>
      </c>
      <c r="GA30" s="63">
        <v>0</v>
      </c>
      <c r="GB30" s="63">
        <v>330</v>
      </c>
      <c r="GC30" s="64">
        <v>965</v>
      </c>
      <c r="GD30" s="66">
        <v>468</v>
      </c>
      <c r="GE30" s="63">
        <v>0</v>
      </c>
      <c r="GF30" s="63">
        <v>0</v>
      </c>
      <c r="GG30" s="64">
        <v>468</v>
      </c>
      <c r="GH30" s="62">
        <v>28</v>
      </c>
      <c r="GI30" s="63">
        <v>28</v>
      </c>
      <c r="GJ30" s="68">
        <f t="shared" si="4"/>
        <v>0.0598290598290598</v>
      </c>
      <c r="GK30" s="66">
        <v>0</v>
      </c>
      <c r="GL30" s="63">
        <v>0</v>
      </c>
      <c r="GM30" s="63">
        <v>0</v>
      </c>
      <c r="GN30" s="64">
        <v>0</v>
      </c>
      <c r="GO30" s="62">
        <v>0</v>
      </c>
      <c r="GP30" s="63">
        <v>0</v>
      </c>
      <c r="GQ30" s="63">
        <v>0</v>
      </c>
      <c r="GR30" s="63">
        <v>0</v>
      </c>
      <c r="GS30" s="63">
        <v>0</v>
      </c>
      <c r="GT30" s="63">
        <v>0</v>
      </c>
      <c r="GU30" s="65">
        <v>0</v>
      </c>
      <c r="GV30" s="66">
        <v>0</v>
      </c>
      <c r="GW30" s="63">
        <v>0</v>
      </c>
      <c r="GX30" s="64">
        <v>0</v>
      </c>
      <c r="GY30" s="62">
        <v>0</v>
      </c>
      <c r="GZ30" s="63">
        <v>0</v>
      </c>
      <c r="HA30" s="67">
        <v>0</v>
      </c>
      <c r="HB30" s="63">
        <v>0</v>
      </c>
      <c r="HC30" s="63">
        <v>0</v>
      </c>
      <c r="HD30" s="63">
        <v>0</v>
      </c>
      <c r="HE30" s="63">
        <v>0</v>
      </c>
      <c r="HF30" s="67">
        <v>0</v>
      </c>
      <c r="HG30" s="65">
        <v>0</v>
      </c>
      <c r="HH30" s="66">
        <v>0</v>
      </c>
      <c r="HI30" s="63">
        <v>0</v>
      </c>
      <c r="HJ30" s="63">
        <v>0</v>
      </c>
      <c r="HK30" s="63">
        <v>0</v>
      </c>
      <c r="HL30" s="67">
        <v>0</v>
      </c>
      <c r="HM30" s="63">
        <v>0</v>
      </c>
      <c r="HN30" s="63">
        <v>0</v>
      </c>
      <c r="HO30" s="64">
        <v>0</v>
      </c>
      <c r="HP30" s="66">
        <v>0</v>
      </c>
      <c r="HQ30" s="63">
        <v>0</v>
      </c>
      <c r="HR30" s="63">
        <v>0</v>
      </c>
      <c r="HS30" s="64">
        <v>0</v>
      </c>
      <c r="HT30" s="62">
        <v>0</v>
      </c>
      <c r="HU30" s="63">
        <v>0</v>
      </c>
      <c r="HV30" s="68" t="e">
        <f t="shared" si="5"/>
        <v>#DIV/0!</v>
      </c>
    </row>
    <row r="31" spans="1:230" ht="12" customHeight="1">
      <c r="A31" s="69">
        <v>19</v>
      </c>
      <c r="B31" s="70" t="s">
        <v>108</v>
      </c>
      <c r="C31" s="71">
        <v>0</v>
      </c>
      <c r="D31" s="72">
        <v>0</v>
      </c>
      <c r="E31" s="72">
        <v>0</v>
      </c>
      <c r="F31" s="73">
        <v>0</v>
      </c>
      <c r="G31" s="71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4">
        <v>0</v>
      </c>
      <c r="N31" s="75">
        <v>0</v>
      </c>
      <c r="O31" s="72">
        <v>0</v>
      </c>
      <c r="P31" s="73">
        <v>0</v>
      </c>
      <c r="Q31" s="71">
        <v>0</v>
      </c>
      <c r="R31" s="72">
        <v>0</v>
      </c>
      <c r="S31" s="76">
        <v>0</v>
      </c>
      <c r="T31" s="72">
        <v>0</v>
      </c>
      <c r="U31" s="72">
        <v>0</v>
      </c>
      <c r="V31" s="72">
        <v>0</v>
      </c>
      <c r="W31" s="72">
        <v>0</v>
      </c>
      <c r="X31" s="76">
        <v>0</v>
      </c>
      <c r="Y31" s="74">
        <v>0</v>
      </c>
      <c r="Z31" s="75">
        <v>0</v>
      </c>
      <c r="AA31" s="72">
        <v>0</v>
      </c>
      <c r="AB31" s="72">
        <v>0</v>
      </c>
      <c r="AC31" s="72">
        <v>0</v>
      </c>
      <c r="AD31" s="76">
        <v>0</v>
      </c>
      <c r="AE31" s="72">
        <v>0</v>
      </c>
      <c r="AF31" s="72">
        <v>0</v>
      </c>
      <c r="AG31" s="73">
        <v>0</v>
      </c>
      <c r="AH31" s="75">
        <v>0</v>
      </c>
      <c r="AI31" s="72">
        <v>0</v>
      </c>
      <c r="AJ31" s="72">
        <v>0</v>
      </c>
      <c r="AK31" s="73">
        <v>0</v>
      </c>
      <c r="AL31" s="71">
        <v>0</v>
      </c>
      <c r="AM31" s="72">
        <v>0</v>
      </c>
      <c r="AN31" s="77" t="e">
        <f t="shared" si="0"/>
        <v>#DIV/0!</v>
      </c>
      <c r="AO31" s="75">
        <v>0</v>
      </c>
      <c r="AP31" s="72">
        <v>0</v>
      </c>
      <c r="AQ31" s="72">
        <v>0</v>
      </c>
      <c r="AR31" s="73">
        <v>0</v>
      </c>
      <c r="AS31" s="71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4">
        <v>0</v>
      </c>
      <c r="AZ31" s="75">
        <v>0</v>
      </c>
      <c r="BA31" s="72">
        <v>0</v>
      </c>
      <c r="BB31" s="73">
        <v>0</v>
      </c>
      <c r="BC31" s="71">
        <v>0</v>
      </c>
      <c r="BD31" s="72">
        <v>0</v>
      </c>
      <c r="BE31" s="76">
        <v>0</v>
      </c>
      <c r="BF31" s="72">
        <v>0</v>
      </c>
      <c r="BG31" s="72">
        <v>0</v>
      </c>
      <c r="BH31" s="72">
        <v>0</v>
      </c>
      <c r="BI31" s="72">
        <v>0</v>
      </c>
      <c r="BJ31" s="76">
        <v>0</v>
      </c>
      <c r="BK31" s="74">
        <v>0</v>
      </c>
      <c r="BL31" s="75">
        <v>0</v>
      </c>
      <c r="BM31" s="72">
        <v>0</v>
      </c>
      <c r="BN31" s="72">
        <v>0</v>
      </c>
      <c r="BO31" s="72">
        <v>0</v>
      </c>
      <c r="BP31" s="76">
        <v>0</v>
      </c>
      <c r="BQ31" s="72">
        <v>0</v>
      </c>
      <c r="BR31" s="72">
        <v>0</v>
      </c>
      <c r="BS31" s="73">
        <v>0</v>
      </c>
      <c r="BT31" s="75">
        <v>0</v>
      </c>
      <c r="BU31" s="72">
        <v>0</v>
      </c>
      <c r="BV31" s="72">
        <v>0</v>
      </c>
      <c r="BW31" s="73">
        <v>0</v>
      </c>
      <c r="BX31" s="71">
        <v>0</v>
      </c>
      <c r="BY31" s="72">
        <v>0</v>
      </c>
      <c r="BZ31" s="77" t="e">
        <f t="shared" si="1"/>
        <v>#DIV/0!</v>
      </c>
      <c r="CA31" s="75">
        <v>0</v>
      </c>
      <c r="CB31" s="72">
        <v>0</v>
      </c>
      <c r="CC31" s="72">
        <v>0</v>
      </c>
      <c r="CD31" s="73">
        <v>0</v>
      </c>
      <c r="CE31" s="71">
        <v>0</v>
      </c>
      <c r="CF31" s="72">
        <v>0</v>
      </c>
      <c r="CG31" s="72">
        <v>0</v>
      </c>
      <c r="CH31" s="72">
        <v>0</v>
      </c>
      <c r="CI31" s="72">
        <v>0</v>
      </c>
      <c r="CJ31" s="72">
        <v>0</v>
      </c>
      <c r="CK31" s="74">
        <v>0</v>
      </c>
      <c r="CL31" s="75">
        <v>0</v>
      </c>
      <c r="CM31" s="72">
        <v>0</v>
      </c>
      <c r="CN31" s="73">
        <v>0</v>
      </c>
      <c r="CO31" s="71">
        <v>0</v>
      </c>
      <c r="CP31" s="72">
        <v>0</v>
      </c>
      <c r="CQ31" s="76">
        <v>0</v>
      </c>
      <c r="CR31" s="72">
        <v>0</v>
      </c>
      <c r="CS31" s="72">
        <v>0</v>
      </c>
      <c r="CT31" s="72">
        <v>0</v>
      </c>
      <c r="CU31" s="72">
        <v>0</v>
      </c>
      <c r="CV31" s="76">
        <v>0</v>
      </c>
      <c r="CW31" s="74">
        <v>0</v>
      </c>
      <c r="CX31" s="75">
        <v>0</v>
      </c>
      <c r="CY31" s="72">
        <v>0</v>
      </c>
      <c r="CZ31" s="72">
        <v>0</v>
      </c>
      <c r="DA31" s="72">
        <v>0</v>
      </c>
      <c r="DB31" s="76">
        <v>0</v>
      </c>
      <c r="DC31" s="72">
        <v>0</v>
      </c>
      <c r="DD31" s="72">
        <v>0</v>
      </c>
      <c r="DE31" s="73">
        <v>0</v>
      </c>
      <c r="DF31" s="75">
        <v>0</v>
      </c>
      <c r="DG31" s="72">
        <v>0</v>
      </c>
      <c r="DH31" s="72">
        <v>0</v>
      </c>
      <c r="DI31" s="73">
        <v>0</v>
      </c>
      <c r="DJ31" s="71">
        <v>0</v>
      </c>
      <c r="DK31" s="72">
        <v>0</v>
      </c>
      <c r="DL31" s="77" t="e">
        <f t="shared" si="2"/>
        <v>#DIV/0!</v>
      </c>
      <c r="DM31" s="75">
        <v>4073</v>
      </c>
      <c r="DN31" s="72">
        <v>0</v>
      </c>
      <c r="DO31" s="72">
        <v>0</v>
      </c>
      <c r="DP31" s="73">
        <v>4073</v>
      </c>
      <c r="DQ31" s="71">
        <v>0</v>
      </c>
      <c r="DR31" s="72">
        <v>0</v>
      </c>
      <c r="DS31" s="72">
        <v>0</v>
      </c>
      <c r="DT31" s="72">
        <v>253</v>
      </c>
      <c r="DU31" s="72">
        <v>0</v>
      </c>
      <c r="DV31" s="72">
        <v>56</v>
      </c>
      <c r="DW31" s="74">
        <v>0</v>
      </c>
      <c r="DX31" s="75">
        <v>0</v>
      </c>
      <c r="DY31" s="72">
        <v>300</v>
      </c>
      <c r="DZ31" s="73">
        <v>300</v>
      </c>
      <c r="EA31" s="71">
        <v>520</v>
      </c>
      <c r="EB31" s="72">
        <v>0</v>
      </c>
      <c r="EC31" s="76">
        <v>520</v>
      </c>
      <c r="ED31" s="72">
        <v>0</v>
      </c>
      <c r="EE31" s="72">
        <v>0</v>
      </c>
      <c r="EF31" s="72">
        <v>0</v>
      </c>
      <c r="EG31" s="72">
        <v>0</v>
      </c>
      <c r="EH31" s="76">
        <v>0</v>
      </c>
      <c r="EI31" s="74">
        <v>0</v>
      </c>
      <c r="EJ31" s="75">
        <v>0</v>
      </c>
      <c r="EK31" s="72">
        <v>0</v>
      </c>
      <c r="EL31" s="72">
        <v>0</v>
      </c>
      <c r="EM31" s="72">
        <v>0</v>
      </c>
      <c r="EN31" s="76">
        <v>0</v>
      </c>
      <c r="EO31" s="72">
        <v>0</v>
      </c>
      <c r="EP31" s="72">
        <v>990</v>
      </c>
      <c r="EQ31" s="73">
        <v>2119</v>
      </c>
      <c r="ER31" s="75">
        <v>1954</v>
      </c>
      <c r="ES31" s="72">
        <v>0</v>
      </c>
      <c r="ET31" s="72">
        <v>0</v>
      </c>
      <c r="EU31" s="73">
        <v>1954</v>
      </c>
      <c r="EV31" s="71">
        <v>117</v>
      </c>
      <c r="EW31" s="72">
        <v>117</v>
      </c>
      <c r="EX31" s="77">
        <f t="shared" si="3"/>
        <v>0.0598771750255885</v>
      </c>
      <c r="EY31" s="75">
        <v>4073</v>
      </c>
      <c r="EZ31" s="72">
        <v>0</v>
      </c>
      <c r="FA31" s="72">
        <v>0</v>
      </c>
      <c r="FB31" s="73">
        <v>4073</v>
      </c>
      <c r="FC31" s="71">
        <v>0</v>
      </c>
      <c r="FD31" s="72">
        <v>0</v>
      </c>
      <c r="FE31" s="72">
        <v>0</v>
      </c>
      <c r="FF31" s="72">
        <v>253</v>
      </c>
      <c r="FG31" s="72">
        <v>0</v>
      </c>
      <c r="FH31" s="72">
        <v>56</v>
      </c>
      <c r="FI31" s="74">
        <v>0</v>
      </c>
      <c r="FJ31" s="75">
        <v>0</v>
      </c>
      <c r="FK31" s="72">
        <v>300</v>
      </c>
      <c r="FL31" s="73">
        <v>300</v>
      </c>
      <c r="FM31" s="71">
        <v>520</v>
      </c>
      <c r="FN31" s="72">
        <v>0</v>
      </c>
      <c r="FO31" s="76">
        <v>520</v>
      </c>
      <c r="FP31" s="72">
        <v>0</v>
      </c>
      <c r="FQ31" s="72">
        <v>0</v>
      </c>
      <c r="FR31" s="72">
        <v>0</v>
      </c>
      <c r="FS31" s="72">
        <v>0</v>
      </c>
      <c r="FT31" s="76">
        <v>0</v>
      </c>
      <c r="FU31" s="74">
        <v>0</v>
      </c>
      <c r="FV31" s="75">
        <v>0</v>
      </c>
      <c r="FW31" s="72">
        <v>0</v>
      </c>
      <c r="FX31" s="72">
        <v>0</v>
      </c>
      <c r="FY31" s="72">
        <v>0</v>
      </c>
      <c r="FZ31" s="76">
        <v>0</v>
      </c>
      <c r="GA31" s="72">
        <v>0</v>
      </c>
      <c r="GB31" s="72">
        <v>990</v>
      </c>
      <c r="GC31" s="73">
        <v>2119</v>
      </c>
      <c r="GD31" s="75">
        <v>1954</v>
      </c>
      <c r="GE31" s="72">
        <v>0</v>
      </c>
      <c r="GF31" s="72">
        <v>0</v>
      </c>
      <c r="GG31" s="73">
        <v>1954</v>
      </c>
      <c r="GH31" s="71">
        <v>117</v>
      </c>
      <c r="GI31" s="72">
        <v>117</v>
      </c>
      <c r="GJ31" s="77">
        <f t="shared" si="4"/>
        <v>0.0598771750255885</v>
      </c>
      <c r="GK31" s="75">
        <v>0</v>
      </c>
      <c r="GL31" s="72">
        <v>0</v>
      </c>
      <c r="GM31" s="72">
        <v>0</v>
      </c>
      <c r="GN31" s="73">
        <v>0</v>
      </c>
      <c r="GO31" s="71">
        <v>0</v>
      </c>
      <c r="GP31" s="72">
        <v>0</v>
      </c>
      <c r="GQ31" s="72">
        <v>0</v>
      </c>
      <c r="GR31" s="72">
        <v>0</v>
      </c>
      <c r="GS31" s="72">
        <v>0</v>
      </c>
      <c r="GT31" s="72">
        <v>0</v>
      </c>
      <c r="GU31" s="74">
        <v>0</v>
      </c>
      <c r="GV31" s="75">
        <v>0</v>
      </c>
      <c r="GW31" s="72">
        <v>0</v>
      </c>
      <c r="GX31" s="73">
        <v>0</v>
      </c>
      <c r="GY31" s="71">
        <v>0</v>
      </c>
      <c r="GZ31" s="72">
        <v>0</v>
      </c>
      <c r="HA31" s="76">
        <v>0</v>
      </c>
      <c r="HB31" s="72">
        <v>0</v>
      </c>
      <c r="HC31" s="72">
        <v>0</v>
      </c>
      <c r="HD31" s="72">
        <v>0</v>
      </c>
      <c r="HE31" s="72">
        <v>0</v>
      </c>
      <c r="HF31" s="76">
        <v>0</v>
      </c>
      <c r="HG31" s="74">
        <v>0</v>
      </c>
      <c r="HH31" s="75">
        <v>0</v>
      </c>
      <c r="HI31" s="72">
        <v>0</v>
      </c>
      <c r="HJ31" s="72">
        <v>0</v>
      </c>
      <c r="HK31" s="72">
        <v>0</v>
      </c>
      <c r="HL31" s="76">
        <v>0</v>
      </c>
      <c r="HM31" s="72">
        <v>0</v>
      </c>
      <c r="HN31" s="72">
        <v>0</v>
      </c>
      <c r="HO31" s="73">
        <v>0</v>
      </c>
      <c r="HP31" s="75">
        <v>0</v>
      </c>
      <c r="HQ31" s="72">
        <v>0</v>
      </c>
      <c r="HR31" s="72">
        <v>0</v>
      </c>
      <c r="HS31" s="73">
        <v>0</v>
      </c>
      <c r="HT31" s="71">
        <v>0</v>
      </c>
      <c r="HU31" s="72">
        <v>0</v>
      </c>
      <c r="HV31" s="77" t="e">
        <f t="shared" si="5"/>
        <v>#DIV/0!</v>
      </c>
    </row>
    <row r="32" spans="1:230" ht="12" customHeight="1">
      <c r="A32" s="60">
        <v>20</v>
      </c>
      <c r="B32" s="61" t="s">
        <v>109</v>
      </c>
      <c r="C32" s="62">
        <v>0</v>
      </c>
      <c r="D32" s="63">
        <v>0</v>
      </c>
      <c r="E32" s="63">
        <v>0</v>
      </c>
      <c r="F32" s="64">
        <v>0</v>
      </c>
      <c r="G32" s="62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5">
        <v>0</v>
      </c>
      <c r="N32" s="66">
        <v>0</v>
      </c>
      <c r="O32" s="63">
        <v>0</v>
      </c>
      <c r="P32" s="64">
        <v>0</v>
      </c>
      <c r="Q32" s="62">
        <v>0</v>
      </c>
      <c r="R32" s="63">
        <v>0</v>
      </c>
      <c r="S32" s="67">
        <v>0</v>
      </c>
      <c r="T32" s="63">
        <v>0</v>
      </c>
      <c r="U32" s="63">
        <v>0</v>
      </c>
      <c r="V32" s="63">
        <v>0</v>
      </c>
      <c r="W32" s="63">
        <v>0</v>
      </c>
      <c r="X32" s="67">
        <v>0</v>
      </c>
      <c r="Y32" s="65">
        <v>0</v>
      </c>
      <c r="Z32" s="66">
        <v>0</v>
      </c>
      <c r="AA32" s="63">
        <v>0</v>
      </c>
      <c r="AB32" s="63">
        <v>0</v>
      </c>
      <c r="AC32" s="63">
        <v>0</v>
      </c>
      <c r="AD32" s="67">
        <v>0</v>
      </c>
      <c r="AE32" s="63">
        <v>0</v>
      </c>
      <c r="AF32" s="63">
        <v>0</v>
      </c>
      <c r="AG32" s="64">
        <v>0</v>
      </c>
      <c r="AH32" s="66">
        <v>0</v>
      </c>
      <c r="AI32" s="63">
        <v>0</v>
      </c>
      <c r="AJ32" s="63">
        <v>0</v>
      </c>
      <c r="AK32" s="64">
        <v>0</v>
      </c>
      <c r="AL32" s="62">
        <v>0</v>
      </c>
      <c r="AM32" s="63">
        <v>0</v>
      </c>
      <c r="AN32" s="68" t="e">
        <f t="shared" si="0"/>
        <v>#DIV/0!</v>
      </c>
      <c r="AO32" s="66">
        <v>0</v>
      </c>
      <c r="AP32" s="63">
        <v>0</v>
      </c>
      <c r="AQ32" s="63">
        <v>0</v>
      </c>
      <c r="AR32" s="64">
        <v>0</v>
      </c>
      <c r="AS32" s="62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5">
        <v>0</v>
      </c>
      <c r="AZ32" s="66">
        <v>0</v>
      </c>
      <c r="BA32" s="63">
        <v>0</v>
      </c>
      <c r="BB32" s="64">
        <v>0</v>
      </c>
      <c r="BC32" s="62">
        <v>0</v>
      </c>
      <c r="BD32" s="63">
        <v>0</v>
      </c>
      <c r="BE32" s="67">
        <v>0</v>
      </c>
      <c r="BF32" s="63">
        <v>0</v>
      </c>
      <c r="BG32" s="63">
        <v>0</v>
      </c>
      <c r="BH32" s="63">
        <v>0</v>
      </c>
      <c r="BI32" s="63">
        <v>0</v>
      </c>
      <c r="BJ32" s="67">
        <v>0</v>
      </c>
      <c r="BK32" s="65">
        <v>0</v>
      </c>
      <c r="BL32" s="66">
        <v>0</v>
      </c>
      <c r="BM32" s="63">
        <v>0</v>
      </c>
      <c r="BN32" s="63">
        <v>0</v>
      </c>
      <c r="BO32" s="63">
        <v>0</v>
      </c>
      <c r="BP32" s="67">
        <v>0</v>
      </c>
      <c r="BQ32" s="63">
        <v>0</v>
      </c>
      <c r="BR32" s="63">
        <v>0</v>
      </c>
      <c r="BS32" s="64">
        <v>0</v>
      </c>
      <c r="BT32" s="66">
        <v>0</v>
      </c>
      <c r="BU32" s="63">
        <v>0</v>
      </c>
      <c r="BV32" s="63">
        <v>0</v>
      </c>
      <c r="BW32" s="64">
        <v>0</v>
      </c>
      <c r="BX32" s="62">
        <v>0</v>
      </c>
      <c r="BY32" s="63">
        <v>0</v>
      </c>
      <c r="BZ32" s="68" t="e">
        <f t="shared" si="1"/>
        <v>#DIV/0!</v>
      </c>
      <c r="CA32" s="66">
        <v>27344</v>
      </c>
      <c r="CB32" s="63">
        <v>0</v>
      </c>
      <c r="CC32" s="63">
        <v>0</v>
      </c>
      <c r="CD32" s="64">
        <v>27344</v>
      </c>
      <c r="CE32" s="62">
        <v>0</v>
      </c>
      <c r="CF32" s="63">
        <v>0</v>
      </c>
      <c r="CG32" s="63">
        <v>0</v>
      </c>
      <c r="CH32" s="63">
        <v>897</v>
      </c>
      <c r="CI32" s="63">
        <v>0</v>
      </c>
      <c r="CJ32" s="63">
        <v>70</v>
      </c>
      <c r="CK32" s="65">
        <v>25</v>
      </c>
      <c r="CL32" s="66">
        <v>0</v>
      </c>
      <c r="CM32" s="63">
        <v>0</v>
      </c>
      <c r="CN32" s="64">
        <v>0</v>
      </c>
      <c r="CO32" s="62">
        <v>0</v>
      </c>
      <c r="CP32" s="63">
        <v>0</v>
      </c>
      <c r="CQ32" s="67">
        <v>0</v>
      </c>
      <c r="CR32" s="63">
        <v>0</v>
      </c>
      <c r="CS32" s="63">
        <v>0</v>
      </c>
      <c r="CT32" s="63">
        <v>0</v>
      </c>
      <c r="CU32" s="63">
        <v>0</v>
      </c>
      <c r="CV32" s="67">
        <v>0</v>
      </c>
      <c r="CW32" s="65">
        <v>0</v>
      </c>
      <c r="CX32" s="66">
        <v>330</v>
      </c>
      <c r="CY32" s="63">
        <v>450</v>
      </c>
      <c r="CZ32" s="63">
        <v>0</v>
      </c>
      <c r="DA32" s="63">
        <v>0</v>
      </c>
      <c r="DB32" s="67">
        <v>780</v>
      </c>
      <c r="DC32" s="63">
        <v>0</v>
      </c>
      <c r="DD32" s="63">
        <v>330</v>
      </c>
      <c r="DE32" s="64">
        <v>2102</v>
      </c>
      <c r="DF32" s="66">
        <v>25242</v>
      </c>
      <c r="DG32" s="63">
        <v>0</v>
      </c>
      <c r="DH32" s="63">
        <v>0</v>
      </c>
      <c r="DI32" s="64">
        <v>25242</v>
      </c>
      <c r="DJ32" s="62">
        <v>1515</v>
      </c>
      <c r="DK32" s="63">
        <v>1515</v>
      </c>
      <c r="DL32" s="68">
        <f t="shared" si="2"/>
        <v>0.0600190159258379</v>
      </c>
      <c r="DM32" s="66">
        <v>61744</v>
      </c>
      <c r="DN32" s="63">
        <v>0</v>
      </c>
      <c r="DO32" s="63">
        <v>0</v>
      </c>
      <c r="DP32" s="64">
        <v>61744</v>
      </c>
      <c r="DQ32" s="62">
        <v>0</v>
      </c>
      <c r="DR32" s="63">
        <v>454</v>
      </c>
      <c r="DS32" s="63">
        <v>0</v>
      </c>
      <c r="DT32" s="63">
        <v>4686</v>
      </c>
      <c r="DU32" s="63">
        <v>46</v>
      </c>
      <c r="DV32" s="63">
        <v>538</v>
      </c>
      <c r="DW32" s="65">
        <v>64</v>
      </c>
      <c r="DX32" s="66">
        <v>0</v>
      </c>
      <c r="DY32" s="63">
        <v>300</v>
      </c>
      <c r="DZ32" s="64">
        <v>300</v>
      </c>
      <c r="EA32" s="62">
        <v>0</v>
      </c>
      <c r="EB32" s="63">
        <v>0</v>
      </c>
      <c r="EC32" s="67">
        <v>0</v>
      </c>
      <c r="ED32" s="63">
        <v>0</v>
      </c>
      <c r="EE32" s="63">
        <v>0</v>
      </c>
      <c r="EF32" s="63">
        <v>330</v>
      </c>
      <c r="EG32" s="63">
        <v>0</v>
      </c>
      <c r="EH32" s="67">
        <v>330</v>
      </c>
      <c r="EI32" s="65">
        <v>0</v>
      </c>
      <c r="EJ32" s="66">
        <v>330</v>
      </c>
      <c r="EK32" s="63">
        <v>450</v>
      </c>
      <c r="EL32" s="63">
        <v>380</v>
      </c>
      <c r="EM32" s="63">
        <v>0</v>
      </c>
      <c r="EN32" s="67">
        <v>1160</v>
      </c>
      <c r="EO32" s="63">
        <v>0</v>
      </c>
      <c r="EP32" s="63">
        <v>3630</v>
      </c>
      <c r="EQ32" s="64">
        <v>11208</v>
      </c>
      <c r="ER32" s="66">
        <v>50536</v>
      </c>
      <c r="ES32" s="63">
        <v>0</v>
      </c>
      <c r="ET32" s="63">
        <v>0</v>
      </c>
      <c r="EU32" s="64">
        <v>50536</v>
      </c>
      <c r="EV32" s="62">
        <v>3032</v>
      </c>
      <c r="EW32" s="63">
        <v>3032</v>
      </c>
      <c r="EX32" s="68">
        <f t="shared" si="3"/>
        <v>0.0599968339401615</v>
      </c>
      <c r="EY32" s="66">
        <v>5048</v>
      </c>
      <c r="EZ32" s="63">
        <v>0</v>
      </c>
      <c r="FA32" s="63">
        <v>0</v>
      </c>
      <c r="FB32" s="64">
        <v>5048</v>
      </c>
      <c r="FC32" s="62">
        <v>0</v>
      </c>
      <c r="FD32" s="63">
        <v>34</v>
      </c>
      <c r="FE32" s="63">
        <v>0</v>
      </c>
      <c r="FF32" s="63">
        <v>673</v>
      </c>
      <c r="FG32" s="63">
        <v>0</v>
      </c>
      <c r="FH32" s="63">
        <v>158</v>
      </c>
      <c r="FI32" s="65">
        <v>0</v>
      </c>
      <c r="FJ32" s="66">
        <v>0</v>
      </c>
      <c r="FK32" s="63">
        <v>0</v>
      </c>
      <c r="FL32" s="64">
        <v>0</v>
      </c>
      <c r="FM32" s="62">
        <v>0</v>
      </c>
      <c r="FN32" s="63">
        <v>0</v>
      </c>
      <c r="FO32" s="67">
        <v>0</v>
      </c>
      <c r="FP32" s="63">
        <v>0</v>
      </c>
      <c r="FQ32" s="63">
        <v>0</v>
      </c>
      <c r="FR32" s="63">
        <v>0</v>
      </c>
      <c r="FS32" s="63">
        <v>0</v>
      </c>
      <c r="FT32" s="67">
        <v>0</v>
      </c>
      <c r="FU32" s="65">
        <v>0</v>
      </c>
      <c r="FV32" s="66">
        <v>0</v>
      </c>
      <c r="FW32" s="63">
        <v>0</v>
      </c>
      <c r="FX32" s="63">
        <v>0</v>
      </c>
      <c r="FY32" s="63">
        <v>0</v>
      </c>
      <c r="FZ32" s="67">
        <v>0</v>
      </c>
      <c r="GA32" s="63">
        <v>0</v>
      </c>
      <c r="GB32" s="63">
        <v>1320</v>
      </c>
      <c r="GC32" s="64">
        <v>2185</v>
      </c>
      <c r="GD32" s="66">
        <v>2863</v>
      </c>
      <c r="GE32" s="63">
        <v>0</v>
      </c>
      <c r="GF32" s="63">
        <v>0</v>
      </c>
      <c r="GG32" s="64">
        <v>2863</v>
      </c>
      <c r="GH32" s="62">
        <v>171</v>
      </c>
      <c r="GI32" s="63">
        <v>171</v>
      </c>
      <c r="GJ32" s="68">
        <f t="shared" si="4"/>
        <v>0.0597275585050646</v>
      </c>
      <c r="GK32" s="66">
        <v>29352</v>
      </c>
      <c r="GL32" s="63">
        <v>0</v>
      </c>
      <c r="GM32" s="63">
        <v>0</v>
      </c>
      <c r="GN32" s="64">
        <v>29352</v>
      </c>
      <c r="GO32" s="62">
        <v>0</v>
      </c>
      <c r="GP32" s="63">
        <v>420</v>
      </c>
      <c r="GQ32" s="63">
        <v>0</v>
      </c>
      <c r="GR32" s="63">
        <v>3116</v>
      </c>
      <c r="GS32" s="63">
        <v>46</v>
      </c>
      <c r="GT32" s="63">
        <v>310</v>
      </c>
      <c r="GU32" s="65">
        <v>39</v>
      </c>
      <c r="GV32" s="66">
        <v>0</v>
      </c>
      <c r="GW32" s="63">
        <v>300</v>
      </c>
      <c r="GX32" s="64">
        <v>300</v>
      </c>
      <c r="GY32" s="62">
        <v>0</v>
      </c>
      <c r="GZ32" s="63">
        <v>0</v>
      </c>
      <c r="HA32" s="67">
        <v>0</v>
      </c>
      <c r="HB32" s="63">
        <v>0</v>
      </c>
      <c r="HC32" s="63">
        <v>0</v>
      </c>
      <c r="HD32" s="63">
        <v>330</v>
      </c>
      <c r="HE32" s="63">
        <v>0</v>
      </c>
      <c r="HF32" s="67">
        <v>330</v>
      </c>
      <c r="HG32" s="65">
        <v>0</v>
      </c>
      <c r="HH32" s="66">
        <v>0</v>
      </c>
      <c r="HI32" s="63">
        <v>0</v>
      </c>
      <c r="HJ32" s="63">
        <v>380</v>
      </c>
      <c r="HK32" s="63">
        <v>0</v>
      </c>
      <c r="HL32" s="67">
        <v>380</v>
      </c>
      <c r="HM32" s="63">
        <v>0</v>
      </c>
      <c r="HN32" s="63">
        <v>1980</v>
      </c>
      <c r="HO32" s="64">
        <v>6921</v>
      </c>
      <c r="HP32" s="66">
        <v>22431</v>
      </c>
      <c r="HQ32" s="63">
        <v>0</v>
      </c>
      <c r="HR32" s="63">
        <v>0</v>
      </c>
      <c r="HS32" s="64">
        <v>22431</v>
      </c>
      <c r="HT32" s="62">
        <v>1346</v>
      </c>
      <c r="HU32" s="63">
        <v>1346</v>
      </c>
      <c r="HV32" s="68">
        <f t="shared" si="5"/>
        <v>0.0600062413624003</v>
      </c>
    </row>
    <row r="33" spans="1:230" ht="12" customHeight="1">
      <c r="A33" s="69">
        <v>21</v>
      </c>
      <c r="B33" s="70" t="s">
        <v>110</v>
      </c>
      <c r="C33" s="71">
        <v>0</v>
      </c>
      <c r="D33" s="72">
        <v>0</v>
      </c>
      <c r="E33" s="72">
        <v>0</v>
      </c>
      <c r="F33" s="73">
        <v>0</v>
      </c>
      <c r="G33" s="71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4">
        <v>0</v>
      </c>
      <c r="N33" s="75">
        <v>0</v>
      </c>
      <c r="O33" s="72">
        <v>0</v>
      </c>
      <c r="P33" s="73">
        <v>0</v>
      </c>
      <c r="Q33" s="71">
        <v>0</v>
      </c>
      <c r="R33" s="72">
        <v>0</v>
      </c>
      <c r="S33" s="76">
        <v>0</v>
      </c>
      <c r="T33" s="72">
        <v>0</v>
      </c>
      <c r="U33" s="72">
        <v>0</v>
      </c>
      <c r="V33" s="72">
        <v>0</v>
      </c>
      <c r="W33" s="72">
        <v>0</v>
      </c>
      <c r="X33" s="76">
        <v>0</v>
      </c>
      <c r="Y33" s="74">
        <v>0</v>
      </c>
      <c r="Z33" s="75">
        <v>0</v>
      </c>
      <c r="AA33" s="72">
        <v>0</v>
      </c>
      <c r="AB33" s="72">
        <v>0</v>
      </c>
      <c r="AC33" s="72">
        <v>0</v>
      </c>
      <c r="AD33" s="76">
        <v>0</v>
      </c>
      <c r="AE33" s="72">
        <v>0</v>
      </c>
      <c r="AF33" s="72">
        <v>0</v>
      </c>
      <c r="AG33" s="73">
        <v>0</v>
      </c>
      <c r="AH33" s="75">
        <v>0</v>
      </c>
      <c r="AI33" s="72">
        <v>0</v>
      </c>
      <c r="AJ33" s="72">
        <v>0</v>
      </c>
      <c r="AK33" s="73">
        <v>0</v>
      </c>
      <c r="AL33" s="71">
        <v>0</v>
      </c>
      <c r="AM33" s="72">
        <v>0</v>
      </c>
      <c r="AN33" s="77" t="e">
        <f t="shared" si="0"/>
        <v>#DIV/0!</v>
      </c>
      <c r="AO33" s="75">
        <v>0</v>
      </c>
      <c r="AP33" s="72">
        <v>0</v>
      </c>
      <c r="AQ33" s="72">
        <v>0</v>
      </c>
      <c r="AR33" s="73">
        <v>0</v>
      </c>
      <c r="AS33" s="71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4">
        <v>0</v>
      </c>
      <c r="AZ33" s="75">
        <v>0</v>
      </c>
      <c r="BA33" s="72">
        <v>0</v>
      </c>
      <c r="BB33" s="73">
        <v>0</v>
      </c>
      <c r="BC33" s="71">
        <v>0</v>
      </c>
      <c r="BD33" s="72">
        <v>0</v>
      </c>
      <c r="BE33" s="76">
        <v>0</v>
      </c>
      <c r="BF33" s="72">
        <v>0</v>
      </c>
      <c r="BG33" s="72">
        <v>0</v>
      </c>
      <c r="BH33" s="72">
        <v>0</v>
      </c>
      <c r="BI33" s="72">
        <v>0</v>
      </c>
      <c r="BJ33" s="76">
        <v>0</v>
      </c>
      <c r="BK33" s="74">
        <v>0</v>
      </c>
      <c r="BL33" s="75">
        <v>0</v>
      </c>
      <c r="BM33" s="72">
        <v>0</v>
      </c>
      <c r="BN33" s="72">
        <v>0</v>
      </c>
      <c r="BO33" s="72">
        <v>0</v>
      </c>
      <c r="BP33" s="76">
        <v>0</v>
      </c>
      <c r="BQ33" s="72">
        <v>0</v>
      </c>
      <c r="BR33" s="72">
        <v>0</v>
      </c>
      <c r="BS33" s="73">
        <v>0</v>
      </c>
      <c r="BT33" s="75">
        <v>0</v>
      </c>
      <c r="BU33" s="72">
        <v>0</v>
      </c>
      <c r="BV33" s="72">
        <v>0</v>
      </c>
      <c r="BW33" s="73">
        <v>0</v>
      </c>
      <c r="BX33" s="71">
        <v>0</v>
      </c>
      <c r="BY33" s="72">
        <v>0</v>
      </c>
      <c r="BZ33" s="77" t="e">
        <f t="shared" si="1"/>
        <v>#DIV/0!</v>
      </c>
      <c r="CA33" s="75">
        <v>0</v>
      </c>
      <c r="CB33" s="72">
        <v>0</v>
      </c>
      <c r="CC33" s="72">
        <v>0</v>
      </c>
      <c r="CD33" s="73">
        <v>0</v>
      </c>
      <c r="CE33" s="71">
        <v>0</v>
      </c>
      <c r="CF33" s="72">
        <v>0</v>
      </c>
      <c r="CG33" s="72">
        <v>0</v>
      </c>
      <c r="CH33" s="72">
        <v>0</v>
      </c>
      <c r="CI33" s="72">
        <v>0</v>
      </c>
      <c r="CJ33" s="72">
        <v>0</v>
      </c>
      <c r="CK33" s="74">
        <v>0</v>
      </c>
      <c r="CL33" s="75">
        <v>0</v>
      </c>
      <c r="CM33" s="72">
        <v>0</v>
      </c>
      <c r="CN33" s="73">
        <v>0</v>
      </c>
      <c r="CO33" s="71">
        <v>0</v>
      </c>
      <c r="CP33" s="72">
        <v>0</v>
      </c>
      <c r="CQ33" s="76">
        <v>0</v>
      </c>
      <c r="CR33" s="72">
        <v>0</v>
      </c>
      <c r="CS33" s="72">
        <v>0</v>
      </c>
      <c r="CT33" s="72">
        <v>0</v>
      </c>
      <c r="CU33" s="72">
        <v>0</v>
      </c>
      <c r="CV33" s="76">
        <v>0</v>
      </c>
      <c r="CW33" s="74">
        <v>0</v>
      </c>
      <c r="CX33" s="75">
        <v>0</v>
      </c>
      <c r="CY33" s="72">
        <v>0</v>
      </c>
      <c r="CZ33" s="72">
        <v>0</v>
      </c>
      <c r="DA33" s="72">
        <v>0</v>
      </c>
      <c r="DB33" s="76">
        <v>0</v>
      </c>
      <c r="DC33" s="72">
        <v>0</v>
      </c>
      <c r="DD33" s="72">
        <v>0</v>
      </c>
      <c r="DE33" s="73">
        <v>0</v>
      </c>
      <c r="DF33" s="75">
        <v>0</v>
      </c>
      <c r="DG33" s="72">
        <v>0</v>
      </c>
      <c r="DH33" s="72">
        <v>0</v>
      </c>
      <c r="DI33" s="73">
        <v>0</v>
      </c>
      <c r="DJ33" s="71">
        <v>0</v>
      </c>
      <c r="DK33" s="72">
        <v>0</v>
      </c>
      <c r="DL33" s="77" t="e">
        <f t="shared" si="2"/>
        <v>#DIV/0!</v>
      </c>
      <c r="DM33" s="75">
        <v>15963</v>
      </c>
      <c r="DN33" s="72">
        <v>0</v>
      </c>
      <c r="DO33" s="72">
        <v>0</v>
      </c>
      <c r="DP33" s="73">
        <v>15963</v>
      </c>
      <c r="DQ33" s="71">
        <v>0</v>
      </c>
      <c r="DR33" s="72">
        <v>438</v>
      </c>
      <c r="DS33" s="72">
        <v>0</v>
      </c>
      <c r="DT33" s="72">
        <v>2178</v>
      </c>
      <c r="DU33" s="72">
        <v>0</v>
      </c>
      <c r="DV33" s="72">
        <v>126</v>
      </c>
      <c r="DW33" s="74">
        <v>25</v>
      </c>
      <c r="DX33" s="75">
        <v>260</v>
      </c>
      <c r="DY33" s="72">
        <v>0</v>
      </c>
      <c r="DZ33" s="73">
        <v>260</v>
      </c>
      <c r="EA33" s="71">
        <v>0</v>
      </c>
      <c r="EB33" s="72">
        <v>0</v>
      </c>
      <c r="EC33" s="76">
        <v>0</v>
      </c>
      <c r="ED33" s="72">
        <v>0</v>
      </c>
      <c r="EE33" s="72">
        <v>0</v>
      </c>
      <c r="EF33" s="72">
        <v>330</v>
      </c>
      <c r="EG33" s="72">
        <v>0</v>
      </c>
      <c r="EH33" s="76">
        <v>330</v>
      </c>
      <c r="EI33" s="74">
        <v>0</v>
      </c>
      <c r="EJ33" s="75">
        <v>660</v>
      </c>
      <c r="EK33" s="72">
        <v>0</v>
      </c>
      <c r="EL33" s="72">
        <v>0</v>
      </c>
      <c r="EM33" s="72">
        <v>0</v>
      </c>
      <c r="EN33" s="76">
        <v>660</v>
      </c>
      <c r="EO33" s="72">
        <v>0</v>
      </c>
      <c r="EP33" s="72">
        <v>1650</v>
      </c>
      <c r="EQ33" s="73">
        <v>5667</v>
      </c>
      <c r="ER33" s="75">
        <v>10296</v>
      </c>
      <c r="ES33" s="72">
        <v>0</v>
      </c>
      <c r="ET33" s="72">
        <v>0</v>
      </c>
      <c r="EU33" s="73">
        <v>10296</v>
      </c>
      <c r="EV33" s="71">
        <v>616</v>
      </c>
      <c r="EW33" s="72">
        <v>616</v>
      </c>
      <c r="EX33" s="77">
        <f t="shared" si="3"/>
        <v>0.0598290598290598</v>
      </c>
      <c r="EY33" s="75">
        <v>2453</v>
      </c>
      <c r="EZ33" s="72">
        <v>0</v>
      </c>
      <c r="FA33" s="72">
        <v>0</v>
      </c>
      <c r="FB33" s="73">
        <v>2453</v>
      </c>
      <c r="FC33" s="71">
        <v>0</v>
      </c>
      <c r="FD33" s="72">
        <v>0</v>
      </c>
      <c r="FE33" s="72">
        <v>0</v>
      </c>
      <c r="FF33" s="72">
        <v>335</v>
      </c>
      <c r="FG33" s="72">
        <v>0</v>
      </c>
      <c r="FH33" s="72">
        <v>0</v>
      </c>
      <c r="FI33" s="74">
        <v>0</v>
      </c>
      <c r="FJ33" s="75">
        <v>0</v>
      </c>
      <c r="FK33" s="72">
        <v>0</v>
      </c>
      <c r="FL33" s="73">
        <v>0</v>
      </c>
      <c r="FM33" s="71">
        <v>0</v>
      </c>
      <c r="FN33" s="72">
        <v>0</v>
      </c>
      <c r="FO33" s="76">
        <v>0</v>
      </c>
      <c r="FP33" s="72">
        <v>0</v>
      </c>
      <c r="FQ33" s="72">
        <v>0</v>
      </c>
      <c r="FR33" s="72">
        <v>0</v>
      </c>
      <c r="FS33" s="72">
        <v>0</v>
      </c>
      <c r="FT33" s="76">
        <v>0</v>
      </c>
      <c r="FU33" s="74">
        <v>0</v>
      </c>
      <c r="FV33" s="75">
        <v>660</v>
      </c>
      <c r="FW33" s="72">
        <v>0</v>
      </c>
      <c r="FX33" s="72">
        <v>0</v>
      </c>
      <c r="FY33" s="72">
        <v>0</v>
      </c>
      <c r="FZ33" s="76">
        <v>660</v>
      </c>
      <c r="GA33" s="72">
        <v>0</v>
      </c>
      <c r="GB33" s="72">
        <v>660</v>
      </c>
      <c r="GC33" s="73">
        <v>1655</v>
      </c>
      <c r="GD33" s="75">
        <v>798</v>
      </c>
      <c r="GE33" s="72">
        <v>0</v>
      </c>
      <c r="GF33" s="72">
        <v>0</v>
      </c>
      <c r="GG33" s="73">
        <v>798</v>
      </c>
      <c r="GH33" s="71">
        <v>47</v>
      </c>
      <c r="GI33" s="72">
        <v>47</v>
      </c>
      <c r="GJ33" s="77">
        <f t="shared" si="4"/>
        <v>0.0588972431077694</v>
      </c>
      <c r="GK33" s="75">
        <v>13510</v>
      </c>
      <c r="GL33" s="72">
        <v>0</v>
      </c>
      <c r="GM33" s="72">
        <v>0</v>
      </c>
      <c r="GN33" s="73">
        <v>13510</v>
      </c>
      <c r="GO33" s="71">
        <v>0</v>
      </c>
      <c r="GP33" s="72">
        <v>438</v>
      </c>
      <c r="GQ33" s="72">
        <v>0</v>
      </c>
      <c r="GR33" s="72">
        <v>1843</v>
      </c>
      <c r="GS33" s="72">
        <v>0</v>
      </c>
      <c r="GT33" s="72">
        <v>126</v>
      </c>
      <c r="GU33" s="74">
        <v>25</v>
      </c>
      <c r="GV33" s="75">
        <v>260</v>
      </c>
      <c r="GW33" s="72">
        <v>0</v>
      </c>
      <c r="GX33" s="73">
        <v>260</v>
      </c>
      <c r="GY33" s="71">
        <v>0</v>
      </c>
      <c r="GZ33" s="72">
        <v>0</v>
      </c>
      <c r="HA33" s="76">
        <v>0</v>
      </c>
      <c r="HB33" s="72">
        <v>0</v>
      </c>
      <c r="HC33" s="72">
        <v>0</v>
      </c>
      <c r="HD33" s="72">
        <v>330</v>
      </c>
      <c r="HE33" s="72">
        <v>0</v>
      </c>
      <c r="HF33" s="76">
        <v>330</v>
      </c>
      <c r="HG33" s="74">
        <v>0</v>
      </c>
      <c r="HH33" s="75">
        <v>0</v>
      </c>
      <c r="HI33" s="72">
        <v>0</v>
      </c>
      <c r="HJ33" s="72">
        <v>0</v>
      </c>
      <c r="HK33" s="72">
        <v>0</v>
      </c>
      <c r="HL33" s="76">
        <v>0</v>
      </c>
      <c r="HM33" s="72">
        <v>0</v>
      </c>
      <c r="HN33" s="72">
        <v>990</v>
      </c>
      <c r="HO33" s="73">
        <v>4012</v>
      </c>
      <c r="HP33" s="75">
        <v>9498</v>
      </c>
      <c r="HQ33" s="72">
        <v>0</v>
      </c>
      <c r="HR33" s="72">
        <v>0</v>
      </c>
      <c r="HS33" s="73">
        <v>9498</v>
      </c>
      <c r="HT33" s="71">
        <v>569</v>
      </c>
      <c r="HU33" s="72">
        <v>569</v>
      </c>
      <c r="HV33" s="77">
        <f t="shared" si="5"/>
        <v>0.059907348915561195</v>
      </c>
    </row>
    <row r="34" spans="1:230" ht="12" customHeight="1">
      <c r="A34" s="60">
        <v>22</v>
      </c>
      <c r="B34" s="61" t="s">
        <v>111</v>
      </c>
      <c r="C34" s="62">
        <v>0</v>
      </c>
      <c r="D34" s="63">
        <v>0</v>
      </c>
      <c r="E34" s="63">
        <v>0</v>
      </c>
      <c r="F34" s="64">
        <v>0</v>
      </c>
      <c r="G34" s="62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5">
        <v>0</v>
      </c>
      <c r="N34" s="66">
        <v>0</v>
      </c>
      <c r="O34" s="63">
        <v>0</v>
      </c>
      <c r="P34" s="64">
        <v>0</v>
      </c>
      <c r="Q34" s="62">
        <v>0</v>
      </c>
      <c r="R34" s="63">
        <v>0</v>
      </c>
      <c r="S34" s="67">
        <v>0</v>
      </c>
      <c r="T34" s="63">
        <v>0</v>
      </c>
      <c r="U34" s="63">
        <v>0</v>
      </c>
      <c r="V34" s="63">
        <v>0</v>
      </c>
      <c r="W34" s="63">
        <v>0</v>
      </c>
      <c r="X34" s="67">
        <v>0</v>
      </c>
      <c r="Y34" s="65">
        <v>0</v>
      </c>
      <c r="Z34" s="66">
        <v>0</v>
      </c>
      <c r="AA34" s="63">
        <v>0</v>
      </c>
      <c r="AB34" s="63">
        <v>0</v>
      </c>
      <c r="AC34" s="63">
        <v>0</v>
      </c>
      <c r="AD34" s="67">
        <v>0</v>
      </c>
      <c r="AE34" s="63">
        <v>0</v>
      </c>
      <c r="AF34" s="63">
        <v>0</v>
      </c>
      <c r="AG34" s="64">
        <v>0</v>
      </c>
      <c r="AH34" s="66">
        <v>0</v>
      </c>
      <c r="AI34" s="63">
        <v>0</v>
      </c>
      <c r="AJ34" s="63">
        <v>0</v>
      </c>
      <c r="AK34" s="64">
        <v>0</v>
      </c>
      <c r="AL34" s="62">
        <v>0</v>
      </c>
      <c r="AM34" s="63">
        <v>0</v>
      </c>
      <c r="AN34" s="68" t="e">
        <f t="shared" si="0"/>
        <v>#DIV/0!</v>
      </c>
      <c r="AO34" s="66">
        <v>0</v>
      </c>
      <c r="AP34" s="63">
        <v>0</v>
      </c>
      <c r="AQ34" s="63">
        <v>0</v>
      </c>
      <c r="AR34" s="64">
        <v>0</v>
      </c>
      <c r="AS34" s="62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5">
        <v>0</v>
      </c>
      <c r="AZ34" s="66">
        <v>0</v>
      </c>
      <c r="BA34" s="63">
        <v>0</v>
      </c>
      <c r="BB34" s="64">
        <v>0</v>
      </c>
      <c r="BC34" s="62">
        <v>0</v>
      </c>
      <c r="BD34" s="63">
        <v>0</v>
      </c>
      <c r="BE34" s="67">
        <v>0</v>
      </c>
      <c r="BF34" s="63">
        <v>0</v>
      </c>
      <c r="BG34" s="63">
        <v>0</v>
      </c>
      <c r="BH34" s="63">
        <v>0</v>
      </c>
      <c r="BI34" s="63">
        <v>0</v>
      </c>
      <c r="BJ34" s="67">
        <v>0</v>
      </c>
      <c r="BK34" s="65">
        <v>0</v>
      </c>
      <c r="BL34" s="66">
        <v>0</v>
      </c>
      <c r="BM34" s="63">
        <v>0</v>
      </c>
      <c r="BN34" s="63">
        <v>0</v>
      </c>
      <c r="BO34" s="63">
        <v>0</v>
      </c>
      <c r="BP34" s="67">
        <v>0</v>
      </c>
      <c r="BQ34" s="63">
        <v>0</v>
      </c>
      <c r="BR34" s="63">
        <v>0</v>
      </c>
      <c r="BS34" s="64">
        <v>0</v>
      </c>
      <c r="BT34" s="66">
        <v>0</v>
      </c>
      <c r="BU34" s="63">
        <v>0</v>
      </c>
      <c r="BV34" s="63">
        <v>0</v>
      </c>
      <c r="BW34" s="64">
        <v>0</v>
      </c>
      <c r="BX34" s="62">
        <v>0</v>
      </c>
      <c r="BY34" s="63">
        <v>0</v>
      </c>
      <c r="BZ34" s="68" t="e">
        <f t="shared" si="1"/>
        <v>#DIV/0!</v>
      </c>
      <c r="CA34" s="66">
        <v>0</v>
      </c>
      <c r="CB34" s="63">
        <v>0</v>
      </c>
      <c r="CC34" s="63">
        <v>0</v>
      </c>
      <c r="CD34" s="64">
        <v>0</v>
      </c>
      <c r="CE34" s="62">
        <v>0</v>
      </c>
      <c r="CF34" s="63">
        <v>0</v>
      </c>
      <c r="CG34" s="63">
        <v>0</v>
      </c>
      <c r="CH34" s="63">
        <v>0</v>
      </c>
      <c r="CI34" s="63">
        <v>0</v>
      </c>
      <c r="CJ34" s="63">
        <v>0</v>
      </c>
      <c r="CK34" s="65">
        <v>0</v>
      </c>
      <c r="CL34" s="66">
        <v>0</v>
      </c>
      <c r="CM34" s="63">
        <v>0</v>
      </c>
      <c r="CN34" s="64">
        <v>0</v>
      </c>
      <c r="CO34" s="62">
        <v>0</v>
      </c>
      <c r="CP34" s="63">
        <v>0</v>
      </c>
      <c r="CQ34" s="67">
        <v>0</v>
      </c>
      <c r="CR34" s="63">
        <v>0</v>
      </c>
      <c r="CS34" s="63">
        <v>0</v>
      </c>
      <c r="CT34" s="63">
        <v>0</v>
      </c>
      <c r="CU34" s="63">
        <v>0</v>
      </c>
      <c r="CV34" s="67">
        <v>0</v>
      </c>
      <c r="CW34" s="65">
        <v>0</v>
      </c>
      <c r="CX34" s="66">
        <v>0</v>
      </c>
      <c r="CY34" s="63">
        <v>0</v>
      </c>
      <c r="CZ34" s="63">
        <v>0</v>
      </c>
      <c r="DA34" s="63">
        <v>0</v>
      </c>
      <c r="DB34" s="67">
        <v>0</v>
      </c>
      <c r="DC34" s="63">
        <v>0</v>
      </c>
      <c r="DD34" s="63">
        <v>0</v>
      </c>
      <c r="DE34" s="64">
        <v>0</v>
      </c>
      <c r="DF34" s="66">
        <v>0</v>
      </c>
      <c r="DG34" s="63">
        <v>0</v>
      </c>
      <c r="DH34" s="63">
        <v>0</v>
      </c>
      <c r="DI34" s="64">
        <v>0</v>
      </c>
      <c r="DJ34" s="62">
        <v>0</v>
      </c>
      <c r="DK34" s="63">
        <v>0</v>
      </c>
      <c r="DL34" s="68" t="e">
        <f t="shared" si="2"/>
        <v>#DIV/0!</v>
      </c>
      <c r="DM34" s="66">
        <v>1280</v>
      </c>
      <c r="DN34" s="63">
        <v>0</v>
      </c>
      <c r="DO34" s="63">
        <v>0</v>
      </c>
      <c r="DP34" s="64">
        <v>1280</v>
      </c>
      <c r="DQ34" s="62">
        <v>0</v>
      </c>
      <c r="DR34" s="63">
        <v>0</v>
      </c>
      <c r="DS34" s="63">
        <v>0</v>
      </c>
      <c r="DT34" s="63">
        <v>259</v>
      </c>
      <c r="DU34" s="63">
        <v>0</v>
      </c>
      <c r="DV34" s="63">
        <v>0</v>
      </c>
      <c r="DW34" s="65">
        <v>0</v>
      </c>
      <c r="DX34" s="66">
        <v>0</v>
      </c>
      <c r="DY34" s="63">
        <v>0</v>
      </c>
      <c r="DZ34" s="64">
        <v>0</v>
      </c>
      <c r="EA34" s="62">
        <v>0</v>
      </c>
      <c r="EB34" s="63">
        <v>0</v>
      </c>
      <c r="EC34" s="67">
        <v>0</v>
      </c>
      <c r="ED34" s="63">
        <v>0</v>
      </c>
      <c r="EE34" s="63">
        <v>0</v>
      </c>
      <c r="EF34" s="63">
        <v>0</v>
      </c>
      <c r="EG34" s="63">
        <v>0</v>
      </c>
      <c r="EH34" s="67">
        <v>0</v>
      </c>
      <c r="EI34" s="65">
        <v>0</v>
      </c>
      <c r="EJ34" s="66">
        <v>0</v>
      </c>
      <c r="EK34" s="63">
        <v>0</v>
      </c>
      <c r="EL34" s="63">
        <v>0</v>
      </c>
      <c r="EM34" s="63">
        <v>0</v>
      </c>
      <c r="EN34" s="67">
        <v>0</v>
      </c>
      <c r="EO34" s="63">
        <v>0</v>
      </c>
      <c r="EP34" s="63">
        <v>660</v>
      </c>
      <c r="EQ34" s="64">
        <v>919</v>
      </c>
      <c r="ER34" s="66">
        <v>361</v>
      </c>
      <c r="ES34" s="63">
        <v>0</v>
      </c>
      <c r="ET34" s="63">
        <v>0</v>
      </c>
      <c r="EU34" s="64">
        <v>361</v>
      </c>
      <c r="EV34" s="62">
        <v>22</v>
      </c>
      <c r="EW34" s="63">
        <v>22</v>
      </c>
      <c r="EX34" s="68">
        <f t="shared" si="3"/>
        <v>0.0609418282548476</v>
      </c>
      <c r="EY34" s="66">
        <v>1280</v>
      </c>
      <c r="EZ34" s="63">
        <v>0</v>
      </c>
      <c r="FA34" s="63">
        <v>0</v>
      </c>
      <c r="FB34" s="64">
        <v>1280</v>
      </c>
      <c r="FC34" s="62">
        <v>0</v>
      </c>
      <c r="FD34" s="63">
        <v>0</v>
      </c>
      <c r="FE34" s="63">
        <v>0</v>
      </c>
      <c r="FF34" s="63">
        <v>259</v>
      </c>
      <c r="FG34" s="63">
        <v>0</v>
      </c>
      <c r="FH34" s="63">
        <v>0</v>
      </c>
      <c r="FI34" s="65">
        <v>0</v>
      </c>
      <c r="FJ34" s="66">
        <v>0</v>
      </c>
      <c r="FK34" s="63">
        <v>0</v>
      </c>
      <c r="FL34" s="64">
        <v>0</v>
      </c>
      <c r="FM34" s="62">
        <v>0</v>
      </c>
      <c r="FN34" s="63">
        <v>0</v>
      </c>
      <c r="FO34" s="67">
        <v>0</v>
      </c>
      <c r="FP34" s="63">
        <v>0</v>
      </c>
      <c r="FQ34" s="63">
        <v>0</v>
      </c>
      <c r="FR34" s="63">
        <v>0</v>
      </c>
      <c r="FS34" s="63">
        <v>0</v>
      </c>
      <c r="FT34" s="67">
        <v>0</v>
      </c>
      <c r="FU34" s="65">
        <v>0</v>
      </c>
      <c r="FV34" s="66">
        <v>0</v>
      </c>
      <c r="FW34" s="63">
        <v>0</v>
      </c>
      <c r="FX34" s="63">
        <v>0</v>
      </c>
      <c r="FY34" s="63">
        <v>0</v>
      </c>
      <c r="FZ34" s="67">
        <v>0</v>
      </c>
      <c r="GA34" s="63">
        <v>0</v>
      </c>
      <c r="GB34" s="63">
        <v>660</v>
      </c>
      <c r="GC34" s="64">
        <v>919</v>
      </c>
      <c r="GD34" s="66">
        <v>361</v>
      </c>
      <c r="GE34" s="63">
        <v>0</v>
      </c>
      <c r="GF34" s="63">
        <v>0</v>
      </c>
      <c r="GG34" s="64">
        <v>361</v>
      </c>
      <c r="GH34" s="62">
        <v>22</v>
      </c>
      <c r="GI34" s="63">
        <v>22</v>
      </c>
      <c r="GJ34" s="68">
        <f t="shared" si="4"/>
        <v>0.0609418282548476</v>
      </c>
      <c r="GK34" s="66">
        <v>0</v>
      </c>
      <c r="GL34" s="63">
        <v>0</v>
      </c>
      <c r="GM34" s="63">
        <v>0</v>
      </c>
      <c r="GN34" s="64">
        <v>0</v>
      </c>
      <c r="GO34" s="62">
        <v>0</v>
      </c>
      <c r="GP34" s="63">
        <v>0</v>
      </c>
      <c r="GQ34" s="63">
        <v>0</v>
      </c>
      <c r="GR34" s="63">
        <v>0</v>
      </c>
      <c r="GS34" s="63">
        <v>0</v>
      </c>
      <c r="GT34" s="63">
        <v>0</v>
      </c>
      <c r="GU34" s="65">
        <v>0</v>
      </c>
      <c r="GV34" s="66">
        <v>0</v>
      </c>
      <c r="GW34" s="63">
        <v>0</v>
      </c>
      <c r="GX34" s="64">
        <v>0</v>
      </c>
      <c r="GY34" s="62">
        <v>0</v>
      </c>
      <c r="GZ34" s="63">
        <v>0</v>
      </c>
      <c r="HA34" s="67">
        <v>0</v>
      </c>
      <c r="HB34" s="63">
        <v>0</v>
      </c>
      <c r="HC34" s="63">
        <v>0</v>
      </c>
      <c r="HD34" s="63">
        <v>0</v>
      </c>
      <c r="HE34" s="63">
        <v>0</v>
      </c>
      <c r="HF34" s="67">
        <v>0</v>
      </c>
      <c r="HG34" s="65">
        <v>0</v>
      </c>
      <c r="HH34" s="66">
        <v>0</v>
      </c>
      <c r="HI34" s="63">
        <v>0</v>
      </c>
      <c r="HJ34" s="63">
        <v>0</v>
      </c>
      <c r="HK34" s="63">
        <v>0</v>
      </c>
      <c r="HL34" s="67">
        <v>0</v>
      </c>
      <c r="HM34" s="63">
        <v>0</v>
      </c>
      <c r="HN34" s="63">
        <v>0</v>
      </c>
      <c r="HO34" s="64">
        <v>0</v>
      </c>
      <c r="HP34" s="66">
        <v>0</v>
      </c>
      <c r="HQ34" s="63">
        <v>0</v>
      </c>
      <c r="HR34" s="63">
        <v>0</v>
      </c>
      <c r="HS34" s="64">
        <v>0</v>
      </c>
      <c r="HT34" s="62">
        <v>0</v>
      </c>
      <c r="HU34" s="63">
        <v>0</v>
      </c>
      <c r="HV34" s="68" t="e">
        <f t="shared" si="5"/>
        <v>#DIV/0!</v>
      </c>
    </row>
    <row r="35" spans="1:230" ht="12" customHeight="1">
      <c r="A35" s="69">
        <v>23</v>
      </c>
      <c r="B35" s="70" t="s">
        <v>112</v>
      </c>
      <c r="C35" s="71">
        <v>0</v>
      </c>
      <c r="D35" s="72">
        <v>0</v>
      </c>
      <c r="E35" s="72">
        <v>0</v>
      </c>
      <c r="F35" s="73">
        <v>0</v>
      </c>
      <c r="G35" s="71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4">
        <v>0</v>
      </c>
      <c r="N35" s="75">
        <v>0</v>
      </c>
      <c r="O35" s="72">
        <v>0</v>
      </c>
      <c r="P35" s="73">
        <v>0</v>
      </c>
      <c r="Q35" s="71">
        <v>0</v>
      </c>
      <c r="R35" s="72">
        <v>0</v>
      </c>
      <c r="S35" s="76">
        <v>0</v>
      </c>
      <c r="T35" s="72">
        <v>0</v>
      </c>
      <c r="U35" s="72">
        <v>0</v>
      </c>
      <c r="V35" s="72">
        <v>0</v>
      </c>
      <c r="W35" s="72">
        <v>0</v>
      </c>
      <c r="X35" s="76">
        <v>0</v>
      </c>
      <c r="Y35" s="74">
        <v>0</v>
      </c>
      <c r="Z35" s="75">
        <v>0</v>
      </c>
      <c r="AA35" s="72">
        <v>0</v>
      </c>
      <c r="AB35" s="72">
        <v>0</v>
      </c>
      <c r="AC35" s="72">
        <v>0</v>
      </c>
      <c r="AD35" s="76">
        <v>0</v>
      </c>
      <c r="AE35" s="72">
        <v>0</v>
      </c>
      <c r="AF35" s="72">
        <v>0</v>
      </c>
      <c r="AG35" s="73">
        <v>0</v>
      </c>
      <c r="AH35" s="75">
        <v>0</v>
      </c>
      <c r="AI35" s="72">
        <v>0</v>
      </c>
      <c r="AJ35" s="72">
        <v>0</v>
      </c>
      <c r="AK35" s="73">
        <v>0</v>
      </c>
      <c r="AL35" s="71">
        <v>0</v>
      </c>
      <c r="AM35" s="72">
        <v>0</v>
      </c>
      <c r="AN35" s="77" t="e">
        <f t="shared" si="0"/>
        <v>#DIV/0!</v>
      </c>
      <c r="AO35" s="75">
        <v>9514</v>
      </c>
      <c r="AP35" s="72">
        <v>0</v>
      </c>
      <c r="AQ35" s="72">
        <v>0</v>
      </c>
      <c r="AR35" s="73">
        <v>9514</v>
      </c>
      <c r="AS35" s="71">
        <v>0</v>
      </c>
      <c r="AT35" s="72">
        <v>0</v>
      </c>
      <c r="AU35" s="72">
        <v>0</v>
      </c>
      <c r="AV35" s="72">
        <v>844</v>
      </c>
      <c r="AW35" s="72">
        <v>0</v>
      </c>
      <c r="AX35" s="72">
        <v>63</v>
      </c>
      <c r="AY35" s="74">
        <v>0</v>
      </c>
      <c r="AZ35" s="75">
        <v>0</v>
      </c>
      <c r="BA35" s="72">
        <v>0</v>
      </c>
      <c r="BB35" s="73">
        <v>0</v>
      </c>
      <c r="BC35" s="71">
        <v>0</v>
      </c>
      <c r="BD35" s="72">
        <v>0</v>
      </c>
      <c r="BE35" s="76">
        <v>0</v>
      </c>
      <c r="BF35" s="72">
        <v>0</v>
      </c>
      <c r="BG35" s="72">
        <v>0</v>
      </c>
      <c r="BH35" s="72">
        <v>0</v>
      </c>
      <c r="BI35" s="72">
        <v>0</v>
      </c>
      <c r="BJ35" s="76">
        <v>0</v>
      </c>
      <c r="BK35" s="74">
        <v>0</v>
      </c>
      <c r="BL35" s="75">
        <v>0</v>
      </c>
      <c r="BM35" s="72">
        <v>0</v>
      </c>
      <c r="BN35" s="72">
        <v>0</v>
      </c>
      <c r="BO35" s="72">
        <v>0</v>
      </c>
      <c r="BP35" s="76">
        <v>0</v>
      </c>
      <c r="BQ35" s="72">
        <v>0</v>
      </c>
      <c r="BR35" s="72">
        <v>330</v>
      </c>
      <c r="BS35" s="73">
        <v>1237</v>
      </c>
      <c r="BT35" s="75">
        <v>8277</v>
      </c>
      <c r="BU35" s="72">
        <v>0</v>
      </c>
      <c r="BV35" s="72">
        <v>0</v>
      </c>
      <c r="BW35" s="73">
        <v>8277</v>
      </c>
      <c r="BX35" s="71">
        <v>497</v>
      </c>
      <c r="BY35" s="72">
        <v>497</v>
      </c>
      <c r="BZ35" s="77">
        <f t="shared" si="1"/>
        <v>0.060045910353993</v>
      </c>
      <c r="CA35" s="75">
        <v>21480</v>
      </c>
      <c r="CB35" s="72">
        <v>0</v>
      </c>
      <c r="CC35" s="72">
        <v>0</v>
      </c>
      <c r="CD35" s="73">
        <v>21480</v>
      </c>
      <c r="CE35" s="71">
        <v>0</v>
      </c>
      <c r="CF35" s="72">
        <v>0</v>
      </c>
      <c r="CG35" s="72">
        <v>0</v>
      </c>
      <c r="CH35" s="72">
        <v>626</v>
      </c>
      <c r="CI35" s="72">
        <v>0</v>
      </c>
      <c r="CJ35" s="72">
        <v>35</v>
      </c>
      <c r="CK35" s="74">
        <v>0</v>
      </c>
      <c r="CL35" s="75">
        <v>0</v>
      </c>
      <c r="CM35" s="72">
        <v>0</v>
      </c>
      <c r="CN35" s="73">
        <v>0</v>
      </c>
      <c r="CO35" s="71">
        <v>0</v>
      </c>
      <c r="CP35" s="72">
        <v>0</v>
      </c>
      <c r="CQ35" s="76">
        <v>0</v>
      </c>
      <c r="CR35" s="72">
        <v>0</v>
      </c>
      <c r="CS35" s="72">
        <v>0</v>
      </c>
      <c r="CT35" s="72">
        <v>0</v>
      </c>
      <c r="CU35" s="72">
        <v>0</v>
      </c>
      <c r="CV35" s="76">
        <v>0</v>
      </c>
      <c r="CW35" s="74">
        <v>0</v>
      </c>
      <c r="CX35" s="75">
        <v>0</v>
      </c>
      <c r="CY35" s="72">
        <v>0</v>
      </c>
      <c r="CZ35" s="72">
        <v>0</v>
      </c>
      <c r="DA35" s="72">
        <v>0</v>
      </c>
      <c r="DB35" s="76">
        <v>0</v>
      </c>
      <c r="DC35" s="72">
        <v>0</v>
      </c>
      <c r="DD35" s="72">
        <v>330</v>
      </c>
      <c r="DE35" s="73">
        <v>991</v>
      </c>
      <c r="DF35" s="75">
        <v>20489</v>
      </c>
      <c r="DG35" s="72">
        <v>0</v>
      </c>
      <c r="DH35" s="72">
        <v>0</v>
      </c>
      <c r="DI35" s="73">
        <v>20489</v>
      </c>
      <c r="DJ35" s="71">
        <v>1229</v>
      </c>
      <c r="DK35" s="72">
        <v>1229</v>
      </c>
      <c r="DL35" s="77">
        <f t="shared" si="2"/>
        <v>0.0599834057299039</v>
      </c>
      <c r="DM35" s="75">
        <v>57150</v>
      </c>
      <c r="DN35" s="72">
        <v>0</v>
      </c>
      <c r="DO35" s="72">
        <v>0</v>
      </c>
      <c r="DP35" s="73">
        <v>57150</v>
      </c>
      <c r="DQ35" s="71">
        <v>0</v>
      </c>
      <c r="DR35" s="72">
        <v>1781</v>
      </c>
      <c r="DS35" s="72">
        <v>0</v>
      </c>
      <c r="DT35" s="72">
        <v>6020</v>
      </c>
      <c r="DU35" s="72">
        <v>0</v>
      </c>
      <c r="DV35" s="72">
        <v>362</v>
      </c>
      <c r="DW35" s="74">
        <v>82</v>
      </c>
      <c r="DX35" s="75">
        <v>0</v>
      </c>
      <c r="DY35" s="72">
        <v>0</v>
      </c>
      <c r="DZ35" s="73">
        <v>0</v>
      </c>
      <c r="EA35" s="71">
        <v>0</v>
      </c>
      <c r="EB35" s="72">
        <v>0</v>
      </c>
      <c r="EC35" s="76">
        <v>0</v>
      </c>
      <c r="ED35" s="72">
        <v>0</v>
      </c>
      <c r="EE35" s="72">
        <v>0</v>
      </c>
      <c r="EF35" s="72">
        <v>330</v>
      </c>
      <c r="EG35" s="72">
        <v>380</v>
      </c>
      <c r="EH35" s="76">
        <v>710</v>
      </c>
      <c r="EI35" s="74">
        <v>0</v>
      </c>
      <c r="EJ35" s="75">
        <v>330</v>
      </c>
      <c r="EK35" s="72">
        <v>0</v>
      </c>
      <c r="EL35" s="72">
        <v>0</v>
      </c>
      <c r="EM35" s="72">
        <v>0</v>
      </c>
      <c r="EN35" s="76">
        <v>330</v>
      </c>
      <c r="EO35" s="72">
        <v>0</v>
      </c>
      <c r="EP35" s="72">
        <v>3960</v>
      </c>
      <c r="EQ35" s="73">
        <v>13245</v>
      </c>
      <c r="ER35" s="75">
        <v>43905</v>
      </c>
      <c r="ES35" s="72">
        <v>0</v>
      </c>
      <c r="ET35" s="72">
        <v>0</v>
      </c>
      <c r="EU35" s="73">
        <v>43905</v>
      </c>
      <c r="EV35" s="71">
        <v>2634</v>
      </c>
      <c r="EW35" s="72">
        <v>2634</v>
      </c>
      <c r="EX35" s="77">
        <f t="shared" si="3"/>
        <v>0.059993167065254496</v>
      </c>
      <c r="EY35" s="75">
        <v>11256</v>
      </c>
      <c r="EZ35" s="72">
        <v>0</v>
      </c>
      <c r="FA35" s="72">
        <v>0</v>
      </c>
      <c r="FB35" s="73">
        <v>11256</v>
      </c>
      <c r="FC35" s="71">
        <v>0</v>
      </c>
      <c r="FD35" s="72">
        <v>1330</v>
      </c>
      <c r="FE35" s="72">
        <v>0</v>
      </c>
      <c r="FF35" s="72">
        <v>2064</v>
      </c>
      <c r="FG35" s="72">
        <v>0</v>
      </c>
      <c r="FH35" s="72">
        <v>146</v>
      </c>
      <c r="FI35" s="74">
        <v>57</v>
      </c>
      <c r="FJ35" s="75">
        <v>0</v>
      </c>
      <c r="FK35" s="72">
        <v>0</v>
      </c>
      <c r="FL35" s="73">
        <v>0</v>
      </c>
      <c r="FM35" s="71">
        <v>0</v>
      </c>
      <c r="FN35" s="72">
        <v>0</v>
      </c>
      <c r="FO35" s="76">
        <v>0</v>
      </c>
      <c r="FP35" s="72">
        <v>0</v>
      </c>
      <c r="FQ35" s="72">
        <v>0</v>
      </c>
      <c r="FR35" s="72">
        <v>330</v>
      </c>
      <c r="FS35" s="72">
        <v>380</v>
      </c>
      <c r="FT35" s="76">
        <v>710</v>
      </c>
      <c r="FU35" s="74">
        <v>0</v>
      </c>
      <c r="FV35" s="75">
        <v>330</v>
      </c>
      <c r="FW35" s="72">
        <v>0</v>
      </c>
      <c r="FX35" s="72">
        <v>0</v>
      </c>
      <c r="FY35" s="72">
        <v>0</v>
      </c>
      <c r="FZ35" s="76">
        <v>330</v>
      </c>
      <c r="GA35" s="72">
        <v>0</v>
      </c>
      <c r="GB35" s="72">
        <v>2310</v>
      </c>
      <c r="GC35" s="73">
        <v>6947</v>
      </c>
      <c r="GD35" s="75">
        <v>4309</v>
      </c>
      <c r="GE35" s="72">
        <v>0</v>
      </c>
      <c r="GF35" s="72">
        <v>0</v>
      </c>
      <c r="GG35" s="73">
        <v>4309</v>
      </c>
      <c r="GH35" s="71">
        <v>256</v>
      </c>
      <c r="GI35" s="72">
        <v>256</v>
      </c>
      <c r="GJ35" s="77">
        <f t="shared" si="4"/>
        <v>0.0594105360872592</v>
      </c>
      <c r="GK35" s="75">
        <v>14900</v>
      </c>
      <c r="GL35" s="72">
        <v>0</v>
      </c>
      <c r="GM35" s="72">
        <v>0</v>
      </c>
      <c r="GN35" s="73">
        <v>14900</v>
      </c>
      <c r="GO35" s="71">
        <v>0</v>
      </c>
      <c r="GP35" s="72">
        <v>451</v>
      </c>
      <c r="GQ35" s="72">
        <v>0</v>
      </c>
      <c r="GR35" s="72">
        <v>2486</v>
      </c>
      <c r="GS35" s="72">
        <v>0</v>
      </c>
      <c r="GT35" s="72">
        <v>118</v>
      </c>
      <c r="GU35" s="74">
        <v>25</v>
      </c>
      <c r="GV35" s="75">
        <v>0</v>
      </c>
      <c r="GW35" s="72">
        <v>0</v>
      </c>
      <c r="GX35" s="73">
        <v>0</v>
      </c>
      <c r="GY35" s="71">
        <v>0</v>
      </c>
      <c r="GZ35" s="72">
        <v>0</v>
      </c>
      <c r="HA35" s="76">
        <v>0</v>
      </c>
      <c r="HB35" s="72">
        <v>0</v>
      </c>
      <c r="HC35" s="72">
        <v>0</v>
      </c>
      <c r="HD35" s="72">
        <v>0</v>
      </c>
      <c r="HE35" s="72">
        <v>0</v>
      </c>
      <c r="HF35" s="76">
        <v>0</v>
      </c>
      <c r="HG35" s="74">
        <v>0</v>
      </c>
      <c r="HH35" s="75">
        <v>0</v>
      </c>
      <c r="HI35" s="72">
        <v>0</v>
      </c>
      <c r="HJ35" s="72">
        <v>0</v>
      </c>
      <c r="HK35" s="72">
        <v>0</v>
      </c>
      <c r="HL35" s="76">
        <v>0</v>
      </c>
      <c r="HM35" s="72">
        <v>0</v>
      </c>
      <c r="HN35" s="72">
        <v>990</v>
      </c>
      <c r="HO35" s="73">
        <v>4070</v>
      </c>
      <c r="HP35" s="75">
        <v>10830</v>
      </c>
      <c r="HQ35" s="72">
        <v>0</v>
      </c>
      <c r="HR35" s="72">
        <v>0</v>
      </c>
      <c r="HS35" s="73">
        <v>10830</v>
      </c>
      <c r="HT35" s="71">
        <v>652</v>
      </c>
      <c r="HU35" s="72">
        <v>652</v>
      </c>
      <c r="HV35" s="77">
        <f t="shared" si="5"/>
        <v>0.0602031394275162</v>
      </c>
    </row>
    <row r="36" spans="1:230" ht="12" customHeight="1">
      <c r="A36" s="60">
        <v>24</v>
      </c>
      <c r="B36" s="61" t="s">
        <v>113</v>
      </c>
      <c r="C36" s="62">
        <f>SUM(C13:C35)</f>
        <v>0</v>
      </c>
      <c r="D36" s="63">
        <f>SUM(D13:D35)</f>
        <v>0</v>
      </c>
      <c r="E36" s="63">
        <f>SUM(E13:E35)</f>
        <v>0</v>
      </c>
      <c r="F36" s="64">
        <f>SUM(F13:F35)</f>
        <v>0</v>
      </c>
      <c r="G36" s="62">
        <f>SUM(G13:G35)</f>
        <v>0</v>
      </c>
      <c r="H36" s="63">
        <f>SUM(H13:H35)</f>
        <v>0</v>
      </c>
      <c r="I36" s="63"/>
      <c r="J36" s="63">
        <f>SUM(J13:J35)</f>
        <v>0</v>
      </c>
      <c r="K36" s="63">
        <f>SUM(K13:K35)</f>
        <v>0</v>
      </c>
      <c r="L36" s="63">
        <f>SUM(L13:L35)</f>
        <v>0</v>
      </c>
      <c r="M36" s="65">
        <f>SUM(M13:M35)</f>
        <v>0</v>
      </c>
      <c r="N36" s="66">
        <f>SUM(N13:N35)</f>
        <v>0</v>
      </c>
      <c r="O36" s="63">
        <f>SUM(O13:O35)</f>
        <v>0</v>
      </c>
      <c r="P36" s="64">
        <f>SUM(P13:P35)</f>
        <v>0</v>
      </c>
      <c r="Q36" s="62">
        <f>SUM(Q13:Q35)</f>
        <v>0</v>
      </c>
      <c r="R36" s="63">
        <f>SUM(R13:R35)</f>
        <v>0</v>
      </c>
      <c r="S36" s="67">
        <f>SUM(S13:S35)</f>
        <v>0</v>
      </c>
      <c r="T36" s="63">
        <f>SUM(T13:T35)</f>
        <v>0</v>
      </c>
      <c r="U36" s="63">
        <f>SUM(U13:U35)</f>
        <v>0</v>
      </c>
      <c r="V36" s="63">
        <f>SUM(V13:V35)</f>
        <v>0</v>
      </c>
      <c r="W36" s="63">
        <f>SUM(W13:W35)</f>
        <v>0</v>
      </c>
      <c r="X36" s="67">
        <f>SUM(X13:X35)</f>
        <v>0</v>
      </c>
      <c r="Y36" s="65">
        <f>SUM(Y13:Y35)</f>
        <v>0</v>
      </c>
      <c r="Z36" s="66">
        <f>SUM(Z13:Z35)</f>
        <v>0</v>
      </c>
      <c r="AA36" s="63">
        <f>SUM(AA13:AA35)</f>
        <v>0</v>
      </c>
      <c r="AB36" s="63">
        <f>SUM(AB13:AB35)</f>
        <v>0</v>
      </c>
      <c r="AC36" s="63">
        <f>SUM(AC13:AC35)</f>
        <v>0</v>
      </c>
      <c r="AD36" s="67">
        <f>SUM(AD13:AD35)</f>
        <v>0</v>
      </c>
      <c r="AE36" s="63">
        <f>SUM(AE13:AE35)</f>
        <v>0</v>
      </c>
      <c r="AF36" s="63">
        <f>SUM(AF13:AF35)</f>
        <v>0</v>
      </c>
      <c r="AG36" s="64">
        <f>SUM(AG13:AG35)</f>
        <v>0</v>
      </c>
      <c r="AH36" s="66">
        <f>SUM(AH13:AH35)</f>
        <v>0</v>
      </c>
      <c r="AI36" s="63">
        <f>SUM(AI13:AI35)</f>
        <v>0</v>
      </c>
      <c r="AJ36" s="63">
        <f>SUM(AJ13:AJ35)</f>
        <v>0</v>
      </c>
      <c r="AK36" s="64">
        <f>SUM(AK13:AK35)</f>
        <v>0</v>
      </c>
      <c r="AL36" s="62">
        <f>SUM(AL13:AL35)</f>
        <v>0</v>
      </c>
      <c r="AM36" s="63">
        <f>SUM(AM13:AM35)</f>
        <v>0</v>
      </c>
      <c r="AN36" s="68" t="e">
        <f t="shared" si="0"/>
        <v>#DIV/0!</v>
      </c>
      <c r="AO36" s="66">
        <f>SUM(AO13:AO35)</f>
        <v>19389</v>
      </c>
      <c r="AP36" s="63">
        <f>SUM(AP13:AP35)</f>
        <v>0</v>
      </c>
      <c r="AQ36" s="63">
        <f>SUM(AQ13:AQ35)</f>
        <v>0</v>
      </c>
      <c r="AR36" s="64">
        <f>SUM(AR13:AR35)</f>
        <v>19389</v>
      </c>
      <c r="AS36" s="62">
        <f>SUM(AS13:AS35)</f>
        <v>0</v>
      </c>
      <c r="AT36" s="63">
        <f>SUM(AT13:AT35)</f>
        <v>0</v>
      </c>
      <c r="AU36" s="63"/>
      <c r="AV36" s="63">
        <f>SUM(AV13:AV35)</f>
        <v>1850</v>
      </c>
      <c r="AW36" s="63">
        <f>SUM(AW13:AW35)</f>
        <v>0</v>
      </c>
      <c r="AX36" s="63">
        <f>SUM(AX13:AX35)</f>
        <v>119</v>
      </c>
      <c r="AY36" s="65">
        <f>SUM(AY13:AY35)</f>
        <v>10</v>
      </c>
      <c r="AZ36" s="66">
        <f>SUM(AZ13:AZ35)</f>
        <v>0</v>
      </c>
      <c r="BA36" s="63">
        <f>SUM(BA13:BA35)</f>
        <v>0</v>
      </c>
      <c r="BB36" s="64">
        <f>SUM(BB13:BB35)</f>
        <v>0</v>
      </c>
      <c r="BC36" s="62">
        <f>SUM(BC13:BC35)</f>
        <v>0</v>
      </c>
      <c r="BD36" s="63">
        <f>SUM(BD13:BD35)</f>
        <v>0</v>
      </c>
      <c r="BE36" s="67">
        <f>SUM(BE13:BE35)</f>
        <v>0</v>
      </c>
      <c r="BF36" s="63">
        <f>SUM(BF13:BF35)</f>
        <v>0</v>
      </c>
      <c r="BG36" s="63">
        <f>SUM(BG13:BG35)</f>
        <v>0</v>
      </c>
      <c r="BH36" s="63">
        <f>SUM(BH13:BH35)</f>
        <v>0</v>
      </c>
      <c r="BI36" s="63">
        <f>SUM(BI13:BI35)</f>
        <v>0</v>
      </c>
      <c r="BJ36" s="67">
        <f>SUM(BJ13:BJ35)</f>
        <v>0</v>
      </c>
      <c r="BK36" s="65">
        <f>SUM(BK13:BK35)</f>
        <v>0</v>
      </c>
      <c r="BL36" s="66">
        <f>SUM(BL13:BL35)</f>
        <v>0</v>
      </c>
      <c r="BM36" s="63">
        <f>SUM(BM13:BM35)</f>
        <v>0</v>
      </c>
      <c r="BN36" s="63">
        <f>SUM(BN13:BN35)</f>
        <v>0</v>
      </c>
      <c r="BO36" s="63">
        <f>SUM(BO13:BO35)</f>
        <v>0</v>
      </c>
      <c r="BP36" s="67">
        <f>SUM(BP13:BP35)</f>
        <v>0</v>
      </c>
      <c r="BQ36" s="63">
        <f>SUM(BQ13:BQ35)</f>
        <v>0</v>
      </c>
      <c r="BR36" s="63">
        <f>SUM(BR13:BR35)</f>
        <v>660</v>
      </c>
      <c r="BS36" s="64">
        <f>SUM(BS13:BS35)</f>
        <v>2639</v>
      </c>
      <c r="BT36" s="66">
        <f>SUM(BT13:BT35)</f>
        <v>16750</v>
      </c>
      <c r="BU36" s="63">
        <f>SUM(BU13:BU35)</f>
        <v>0</v>
      </c>
      <c r="BV36" s="63">
        <f>SUM(BV13:BV35)</f>
        <v>0</v>
      </c>
      <c r="BW36" s="64">
        <f>SUM(BW13:BW35)</f>
        <v>16750</v>
      </c>
      <c r="BX36" s="62">
        <f>SUM(BX13:BX35)</f>
        <v>1006</v>
      </c>
      <c r="BY36" s="63">
        <f>SUM(BY13:BY35)</f>
        <v>1006</v>
      </c>
      <c r="BZ36" s="68">
        <f t="shared" si="1"/>
        <v>0.060059701492537296</v>
      </c>
      <c r="CA36" s="66">
        <f>SUM(CA13:CA35)</f>
        <v>64839</v>
      </c>
      <c r="CB36" s="63">
        <f>SUM(CB13:CB35)</f>
        <v>0</v>
      </c>
      <c r="CC36" s="63">
        <f>SUM(CC13:CC35)</f>
        <v>0</v>
      </c>
      <c r="CD36" s="64">
        <f>SUM(CD13:CD35)</f>
        <v>64839</v>
      </c>
      <c r="CE36" s="62">
        <f>SUM(CE13:CE35)</f>
        <v>0</v>
      </c>
      <c r="CF36" s="63">
        <f>SUM(CF13:CF35)</f>
        <v>33</v>
      </c>
      <c r="CG36" s="63"/>
      <c r="CH36" s="63">
        <f>SUM(CH13:CH35)</f>
        <v>1902</v>
      </c>
      <c r="CI36" s="63">
        <f>SUM(CI13:CI35)</f>
        <v>0</v>
      </c>
      <c r="CJ36" s="63">
        <f>SUM(CJ13:CJ35)</f>
        <v>133</v>
      </c>
      <c r="CK36" s="65">
        <f>SUM(CK13:CK35)</f>
        <v>25</v>
      </c>
      <c r="CL36" s="66">
        <f>SUM(CL13:CL35)</f>
        <v>0</v>
      </c>
      <c r="CM36" s="63">
        <f>SUM(CM13:CM35)</f>
        <v>0</v>
      </c>
      <c r="CN36" s="64">
        <f>SUM(CN13:CN35)</f>
        <v>0</v>
      </c>
      <c r="CO36" s="62">
        <f>SUM(CO13:CO35)</f>
        <v>0</v>
      </c>
      <c r="CP36" s="63">
        <f>SUM(CP13:CP35)</f>
        <v>0</v>
      </c>
      <c r="CQ36" s="67">
        <f>SUM(CQ13:CQ35)</f>
        <v>0</v>
      </c>
      <c r="CR36" s="63">
        <f>SUM(CR13:CR35)</f>
        <v>0</v>
      </c>
      <c r="CS36" s="63">
        <f>SUM(CS13:CS35)</f>
        <v>0</v>
      </c>
      <c r="CT36" s="63">
        <f>SUM(CT13:CT35)</f>
        <v>0</v>
      </c>
      <c r="CU36" s="63">
        <f>SUM(CU13:CU35)</f>
        <v>0</v>
      </c>
      <c r="CV36" s="67">
        <f>SUM(CV13:CV35)</f>
        <v>0</v>
      </c>
      <c r="CW36" s="65">
        <f>SUM(CW13:CW35)</f>
        <v>0</v>
      </c>
      <c r="CX36" s="66">
        <f>SUM(CX13:CX35)</f>
        <v>330</v>
      </c>
      <c r="CY36" s="63">
        <f>SUM(CY13:CY35)</f>
        <v>450</v>
      </c>
      <c r="CZ36" s="63">
        <f>SUM(CZ13:CZ35)</f>
        <v>0</v>
      </c>
      <c r="DA36" s="63">
        <f>SUM(DA13:DA35)</f>
        <v>0</v>
      </c>
      <c r="DB36" s="67">
        <f>SUM(DB13:DB35)</f>
        <v>780</v>
      </c>
      <c r="DC36" s="63">
        <f>SUM(DC13:DC35)</f>
        <v>0</v>
      </c>
      <c r="DD36" s="63">
        <f>SUM(DD13:DD35)</f>
        <v>990</v>
      </c>
      <c r="DE36" s="64">
        <f>SUM(DE13:DE35)</f>
        <v>3863</v>
      </c>
      <c r="DF36" s="66">
        <f>SUM(DF13:DF35)</f>
        <v>60976</v>
      </c>
      <c r="DG36" s="63">
        <f>SUM(DG13:DG35)</f>
        <v>0</v>
      </c>
      <c r="DH36" s="63">
        <f>SUM(DH13:DH35)</f>
        <v>0</v>
      </c>
      <c r="DI36" s="64">
        <f>SUM(DI13:DI35)</f>
        <v>60976</v>
      </c>
      <c r="DJ36" s="62">
        <f>SUM(DJ13:DJ35)</f>
        <v>3659</v>
      </c>
      <c r="DK36" s="63">
        <f>SUM(DK13:DK35)</f>
        <v>3659</v>
      </c>
      <c r="DL36" s="68">
        <f t="shared" si="2"/>
        <v>0.060007215953817895</v>
      </c>
      <c r="DM36" s="66">
        <f>SUM(DM13:DM35)</f>
        <v>192940</v>
      </c>
      <c r="DN36" s="63">
        <f>SUM(DN13:DN35)</f>
        <v>0</v>
      </c>
      <c r="DO36" s="63">
        <f>SUM(DO13:DO35)</f>
        <v>0</v>
      </c>
      <c r="DP36" s="64">
        <f>SUM(DP13:DP35)</f>
        <v>192940</v>
      </c>
      <c r="DQ36" s="62">
        <f>SUM(DQ13:DQ35)</f>
        <v>0</v>
      </c>
      <c r="DR36" s="63">
        <f>SUM(DR13:DR35)</f>
        <v>3251</v>
      </c>
      <c r="DS36" s="63"/>
      <c r="DT36" s="63">
        <f>SUM(DT13:DT35)</f>
        <v>18888</v>
      </c>
      <c r="DU36" s="63">
        <f>SUM(DU13:DU35)</f>
        <v>46</v>
      </c>
      <c r="DV36" s="63">
        <f>SUM(DV13:DV35)</f>
        <v>1621</v>
      </c>
      <c r="DW36" s="65">
        <f>SUM(DW13:DW35)</f>
        <v>263</v>
      </c>
      <c r="DX36" s="66">
        <f>SUM(DX13:DX35)</f>
        <v>260</v>
      </c>
      <c r="DY36" s="63">
        <f>SUM(DY13:DY35)</f>
        <v>600</v>
      </c>
      <c r="DZ36" s="64">
        <f>SUM(DZ13:DZ35)</f>
        <v>860</v>
      </c>
      <c r="EA36" s="62">
        <f>SUM(EA13:EA35)</f>
        <v>1040</v>
      </c>
      <c r="EB36" s="63">
        <f>SUM(EB13:EB35)</f>
        <v>0</v>
      </c>
      <c r="EC36" s="67">
        <f>SUM(EC13:EC35)</f>
        <v>1040</v>
      </c>
      <c r="ED36" s="63">
        <f>SUM(ED13:ED35)</f>
        <v>0</v>
      </c>
      <c r="EE36" s="63">
        <f>SUM(EE13:EE35)</f>
        <v>0</v>
      </c>
      <c r="EF36" s="63">
        <f>SUM(EF13:EF35)</f>
        <v>1650</v>
      </c>
      <c r="EG36" s="63">
        <f>SUM(EG13:EG35)</f>
        <v>380</v>
      </c>
      <c r="EH36" s="67">
        <f>SUM(EH13:EH35)</f>
        <v>2030</v>
      </c>
      <c r="EI36" s="65">
        <f>SUM(EI13:EI35)</f>
        <v>110</v>
      </c>
      <c r="EJ36" s="66">
        <f>SUM(EJ13:EJ35)</f>
        <v>1320</v>
      </c>
      <c r="EK36" s="63">
        <f>SUM(EK13:EK35)</f>
        <v>450</v>
      </c>
      <c r="EL36" s="63">
        <f>SUM(EL13:EL35)</f>
        <v>380</v>
      </c>
      <c r="EM36" s="63">
        <f>SUM(EM13:EM35)</f>
        <v>0</v>
      </c>
      <c r="EN36" s="67">
        <f>SUM(EN13:EN35)</f>
        <v>2150</v>
      </c>
      <c r="EO36" s="63">
        <f>SUM(EO13:EO35)</f>
        <v>0</v>
      </c>
      <c r="EP36" s="63">
        <f>SUM(EP13:EP35)</f>
        <v>16500</v>
      </c>
      <c r="EQ36" s="64">
        <f>SUM(EQ13:EQ35)</f>
        <v>46759</v>
      </c>
      <c r="ER36" s="66">
        <f>SUM(ER13:ER35)</f>
        <v>146181</v>
      </c>
      <c r="ES36" s="63">
        <f>SUM(ES13:ES35)</f>
        <v>0</v>
      </c>
      <c r="ET36" s="63">
        <f>SUM(ET13:ET35)</f>
        <v>0</v>
      </c>
      <c r="EU36" s="64">
        <f>SUM(EU13:EU35)</f>
        <v>146181</v>
      </c>
      <c r="EV36" s="62">
        <f>SUM(EV13:EV35)</f>
        <v>8768</v>
      </c>
      <c r="EW36" s="63">
        <f>SUM(EW13:EW35)</f>
        <v>8768</v>
      </c>
      <c r="EX36" s="68">
        <f t="shared" si="3"/>
        <v>0.0599804352138787</v>
      </c>
      <c r="EY36" s="66">
        <f>SUM(EY13:EY35)</f>
        <v>38965</v>
      </c>
      <c r="EZ36" s="63">
        <f>SUM(EZ13:EZ35)</f>
        <v>0</v>
      </c>
      <c r="FA36" s="63">
        <f>SUM(FA13:FA35)</f>
        <v>0</v>
      </c>
      <c r="FB36" s="64">
        <f>SUM(FB13:FB35)</f>
        <v>38965</v>
      </c>
      <c r="FC36" s="62">
        <f>SUM(FC13:FC35)</f>
        <v>0</v>
      </c>
      <c r="FD36" s="63">
        <f>SUM(FD13:FD35)</f>
        <v>1909</v>
      </c>
      <c r="FE36" s="63"/>
      <c r="FF36" s="63">
        <f>SUM(FF13:FF35)</f>
        <v>5975</v>
      </c>
      <c r="FG36" s="63">
        <f>SUM(FG13:FG35)</f>
        <v>0</v>
      </c>
      <c r="FH36" s="63">
        <f>SUM(FH13:FH35)</f>
        <v>761</v>
      </c>
      <c r="FI36" s="65">
        <f>SUM(FI13:FI35)</f>
        <v>116</v>
      </c>
      <c r="FJ36" s="66">
        <f>SUM(FJ13:FJ35)</f>
        <v>0</v>
      </c>
      <c r="FK36" s="63">
        <f>SUM(FK13:FK35)</f>
        <v>300</v>
      </c>
      <c r="FL36" s="64">
        <f>SUM(FL13:FL35)</f>
        <v>300</v>
      </c>
      <c r="FM36" s="62">
        <f>SUM(FM13:FM35)</f>
        <v>780</v>
      </c>
      <c r="FN36" s="63">
        <f>SUM(FN13:FN35)</f>
        <v>0</v>
      </c>
      <c r="FO36" s="67">
        <f>SUM(FO13:FO35)</f>
        <v>780</v>
      </c>
      <c r="FP36" s="63">
        <f>SUM(FP13:FP35)</f>
        <v>0</v>
      </c>
      <c r="FQ36" s="63">
        <f>SUM(FQ13:FQ35)</f>
        <v>0</v>
      </c>
      <c r="FR36" s="63">
        <f>SUM(FR13:FR35)</f>
        <v>660</v>
      </c>
      <c r="FS36" s="63">
        <f>SUM(FS13:FS35)</f>
        <v>380</v>
      </c>
      <c r="FT36" s="67">
        <f>SUM(FT13:FT35)</f>
        <v>1040</v>
      </c>
      <c r="FU36" s="65">
        <f>SUM(FU13:FU35)</f>
        <v>110</v>
      </c>
      <c r="FV36" s="66">
        <f>SUM(FV13:FV35)</f>
        <v>990</v>
      </c>
      <c r="FW36" s="63">
        <f>SUM(FW13:FW35)</f>
        <v>0</v>
      </c>
      <c r="FX36" s="63">
        <f>SUM(FX13:FX35)</f>
        <v>0</v>
      </c>
      <c r="FY36" s="63">
        <f>SUM(FY13:FY35)</f>
        <v>0</v>
      </c>
      <c r="FZ36" s="67">
        <f>SUM(FZ13:FZ35)</f>
        <v>990</v>
      </c>
      <c r="GA36" s="63">
        <f>SUM(GA13:GA35)</f>
        <v>0</v>
      </c>
      <c r="GB36" s="63">
        <f>SUM(GB13:GB35)</f>
        <v>9900</v>
      </c>
      <c r="GC36" s="64">
        <f>SUM(GC13:GC35)</f>
        <v>21881</v>
      </c>
      <c r="GD36" s="66">
        <f>SUM(GD13:GD35)</f>
        <v>17084</v>
      </c>
      <c r="GE36" s="63">
        <f>SUM(GE13:GE35)</f>
        <v>0</v>
      </c>
      <c r="GF36" s="63">
        <f>SUM(GF13:GF35)</f>
        <v>0</v>
      </c>
      <c r="GG36" s="64">
        <f>SUM(GG13:GG35)</f>
        <v>17084</v>
      </c>
      <c r="GH36" s="62">
        <f>SUM(GH13:GH35)</f>
        <v>1021</v>
      </c>
      <c r="GI36" s="63">
        <f>SUM(GI13:GI35)</f>
        <v>1021</v>
      </c>
      <c r="GJ36" s="68">
        <f t="shared" si="4"/>
        <v>0.0597635214235542</v>
      </c>
      <c r="GK36" s="66">
        <f>SUM(GK13:GK35)</f>
        <v>69747</v>
      </c>
      <c r="GL36" s="63">
        <f>SUM(GL13:GL35)</f>
        <v>0</v>
      </c>
      <c r="GM36" s="63">
        <f>SUM(GM13:GM35)</f>
        <v>0</v>
      </c>
      <c r="GN36" s="64">
        <f>SUM(GN13:GN35)</f>
        <v>69747</v>
      </c>
      <c r="GO36" s="62">
        <f>SUM(GO13:GO35)</f>
        <v>0</v>
      </c>
      <c r="GP36" s="63">
        <f>SUM(GP13:GP35)</f>
        <v>1309</v>
      </c>
      <c r="GQ36" s="63"/>
      <c r="GR36" s="63">
        <f>SUM(GR13:GR35)</f>
        <v>9161</v>
      </c>
      <c r="GS36" s="63">
        <f>SUM(GS13:GS35)</f>
        <v>46</v>
      </c>
      <c r="GT36" s="63">
        <f>SUM(GT13:GT35)</f>
        <v>608</v>
      </c>
      <c r="GU36" s="65">
        <f>SUM(GU13:GU35)</f>
        <v>112</v>
      </c>
      <c r="GV36" s="66">
        <f>SUM(GV13:GV35)</f>
        <v>260</v>
      </c>
      <c r="GW36" s="63">
        <f>SUM(GW13:GW35)</f>
        <v>300</v>
      </c>
      <c r="GX36" s="64">
        <f>SUM(GX13:GX35)</f>
        <v>560</v>
      </c>
      <c r="GY36" s="62">
        <f>SUM(GY13:GY35)</f>
        <v>260</v>
      </c>
      <c r="GZ36" s="63">
        <f>SUM(GZ13:GZ35)</f>
        <v>0</v>
      </c>
      <c r="HA36" s="67">
        <f>SUM(HA13:HA35)</f>
        <v>260</v>
      </c>
      <c r="HB36" s="63">
        <f>SUM(HB13:HB35)</f>
        <v>0</v>
      </c>
      <c r="HC36" s="63">
        <f>SUM(HC13:HC35)</f>
        <v>0</v>
      </c>
      <c r="HD36" s="63">
        <f>SUM(HD13:HD35)</f>
        <v>990</v>
      </c>
      <c r="HE36" s="63">
        <f>SUM(HE13:HE35)</f>
        <v>0</v>
      </c>
      <c r="HF36" s="67">
        <f>SUM(HF13:HF35)</f>
        <v>990</v>
      </c>
      <c r="HG36" s="65">
        <f>SUM(HG13:HG35)</f>
        <v>0</v>
      </c>
      <c r="HH36" s="66">
        <f>SUM(HH13:HH35)</f>
        <v>0</v>
      </c>
      <c r="HI36" s="63">
        <f>SUM(HI13:HI35)</f>
        <v>0</v>
      </c>
      <c r="HJ36" s="63">
        <f>SUM(HJ13:HJ35)</f>
        <v>380</v>
      </c>
      <c r="HK36" s="63">
        <f>SUM(HK13:HK35)</f>
        <v>0</v>
      </c>
      <c r="HL36" s="67">
        <f>SUM(HL13:HL35)</f>
        <v>380</v>
      </c>
      <c r="HM36" s="63">
        <f>SUM(HM13:HM35)</f>
        <v>0</v>
      </c>
      <c r="HN36" s="63">
        <f>SUM(HN13:HN35)</f>
        <v>4950</v>
      </c>
      <c r="HO36" s="64">
        <f>SUM(HO13:HO35)</f>
        <v>18376</v>
      </c>
      <c r="HP36" s="66">
        <f>SUM(HP13:HP35)</f>
        <v>51371</v>
      </c>
      <c r="HQ36" s="63">
        <f>SUM(HQ13:HQ35)</f>
        <v>0</v>
      </c>
      <c r="HR36" s="63">
        <f>SUM(HR13:HR35)</f>
        <v>0</v>
      </c>
      <c r="HS36" s="64">
        <f>SUM(HS13:HS35)</f>
        <v>51371</v>
      </c>
      <c r="HT36" s="62">
        <f>SUM(HT13:HT35)</f>
        <v>3082</v>
      </c>
      <c r="HU36" s="63">
        <f>SUM(HU13:HU35)</f>
        <v>3082</v>
      </c>
      <c r="HV36" s="68">
        <f t="shared" si="5"/>
        <v>0.059994938778688396</v>
      </c>
    </row>
    <row r="37" spans="1:230" ht="12" customHeight="1">
      <c r="A37" s="69">
        <v>25</v>
      </c>
      <c r="B37" s="70" t="s">
        <v>114</v>
      </c>
      <c r="C37" s="71">
        <v>38810</v>
      </c>
      <c r="D37" s="72">
        <v>0</v>
      </c>
      <c r="E37" s="72">
        <v>0</v>
      </c>
      <c r="F37" s="73">
        <v>38810</v>
      </c>
      <c r="G37" s="71">
        <v>0</v>
      </c>
      <c r="H37" s="72">
        <v>1056</v>
      </c>
      <c r="I37" s="72">
        <v>0</v>
      </c>
      <c r="J37" s="72">
        <v>3693</v>
      </c>
      <c r="K37" s="72">
        <v>0</v>
      </c>
      <c r="L37" s="72">
        <v>250</v>
      </c>
      <c r="M37" s="74">
        <v>68</v>
      </c>
      <c r="N37" s="75">
        <v>0</v>
      </c>
      <c r="O37" s="72">
        <v>300</v>
      </c>
      <c r="P37" s="73">
        <v>300</v>
      </c>
      <c r="Q37" s="71">
        <v>0</v>
      </c>
      <c r="R37" s="72">
        <v>0</v>
      </c>
      <c r="S37" s="76">
        <v>0</v>
      </c>
      <c r="T37" s="72">
        <v>0</v>
      </c>
      <c r="U37" s="72">
        <v>0</v>
      </c>
      <c r="V37" s="72">
        <v>660</v>
      </c>
      <c r="W37" s="72">
        <v>0</v>
      </c>
      <c r="X37" s="76">
        <v>660</v>
      </c>
      <c r="Y37" s="74">
        <v>0</v>
      </c>
      <c r="Z37" s="75">
        <v>330</v>
      </c>
      <c r="AA37" s="72">
        <v>450</v>
      </c>
      <c r="AB37" s="72">
        <v>0</v>
      </c>
      <c r="AC37" s="72">
        <v>0</v>
      </c>
      <c r="AD37" s="76">
        <v>780</v>
      </c>
      <c r="AE37" s="72">
        <v>0</v>
      </c>
      <c r="AF37" s="72">
        <v>1650</v>
      </c>
      <c r="AG37" s="73">
        <v>8457</v>
      </c>
      <c r="AH37" s="75">
        <v>30353</v>
      </c>
      <c r="AI37" s="72">
        <v>0</v>
      </c>
      <c r="AJ37" s="72">
        <v>0</v>
      </c>
      <c r="AK37" s="73">
        <v>30353</v>
      </c>
      <c r="AL37" s="71">
        <v>1823</v>
      </c>
      <c r="AM37" s="72">
        <v>1823</v>
      </c>
      <c r="AN37" s="78">
        <f t="shared" si="0"/>
        <v>0.0600599611241063</v>
      </c>
      <c r="AO37" s="75">
        <v>35874</v>
      </c>
      <c r="AP37" s="72">
        <v>0</v>
      </c>
      <c r="AQ37" s="72">
        <v>0</v>
      </c>
      <c r="AR37" s="73">
        <v>35874</v>
      </c>
      <c r="AS37" s="71">
        <v>0</v>
      </c>
      <c r="AT37" s="72">
        <v>64</v>
      </c>
      <c r="AU37" s="72">
        <v>0</v>
      </c>
      <c r="AV37" s="72">
        <v>2129</v>
      </c>
      <c r="AW37" s="72">
        <v>0</v>
      </c>
      <c r="AX37" s="72">
        <v>166</v>
      </c>
      <c r="AY37" s="74">
        <v>52</v>
      </c>
      <c r="AZ37" s="75">
        <v>0</v>
      </c>
      <c r="BA37" s="72">
        <v>0</v>
      </c>
      <c r="BB37" s="73">
        <v>0</v>
      </c>
      <c r="BC37" s="71">
        <v>0</v>
      </c>
      <c r="BD37" s="72">
        <v>0</v>
      </c>
      <c r="BE37" s="76">
        <v>0</v>
      </c>
      <c r="BF37" s="72">
        <v>0</v>
      </c>
      <c r="BG37" s="72">
        <v>0</v>
      </c>
      <c r="BH37" s="72">
        <v>0</v>
      </c>
      <c r="BI37" s="72">
        <v>130</v>
      </c>
      <c r="BJ37" s="76">
        <v>130</v>
      </c>
      <c r="BK37" s="74">
        <v>0</v>
      </c>
      <c r="BL37" s="75">
        <v>330</v>
      </c>
      <c r="BM37" s="72">
        <v>450</v>
      </c>
      <c r="BN37" s="72">
        <v>0</v>
      </c>
      <c r="BO37" s="72">
        <v>0</v>
      </c>
      <c r="BP37" s="76">
        <v>780</v>
      </c>
      <c r="BQ37" s="72">
        <v>0</v>
      </c>
      <c r="BR37" s="72">
        <v>1320</v>
      </c>
      <c r="BS37" s="73">
        <v>4641</v>
      </c>
      <c r="BT37" s="75">
        <v>31233</v>
      </c>
      <c r="BU37" s="72">
        <v>0</v>
      </c>
      <c r="BV37" s="72">
        <v>0</v>
      </c>
      <c r="BW37" s="73">
        <v>31233</v>
      </c>
      <c r="BX37" s="71">
        <v>1875</v>
      </c>
      <c r="BY37" s="72">
        <v>1875</v>
      </c>
      <c r="BZ37" s="78">
        <f t="shared" si="1"/>
        <v>0.0600326577658246</v>
      </c>
      <c r="CA37" s="75">
        <v>64639</v>
      </c>
      <c r="CB37" s="72">
        <v>0</v>
      </c>
      <c r="CC37" s="72">
        <v>0</v>
      </c>
      <c r="CD37" s="73">
        <v>64639</v>
      </c>
      <c r="CE37" s="71">
        <v>0</v>
      </c>
      <c r="CF37" s="72">
        <v>481</v>
      </c>
      <c r="CG37" s="72">
        <v>0</v>
      </c>
      <c r="CH37" s="72">
        <v>2608</v>
      </c>
      <c r="CI37" s="72">
        <v>840</v>
      </c>
      <c r="CJ37" s="72">
        <v>158</v>
      </c>
      <c r="CK37" s="74">
        <v>35</v>
      </c>
      <c r="CL37" s="75">
        <v>0</v>
      </c>
      <c r="CM37" s="72">
        <v>0</v>
      </c>
      <c r="CN37" s="73">
        <v>0</v>
      </c>
      <c r="CO37" s="71">
        <v>0</v>
      </c>
      <c r="CP37" s="72">
        <v>0</v>
      </c>
      <c r="CQ37" s="76">
        <v>0</v>
      </c>
      <c r="CR37" s="72">
        <v>0</v>
      </c>
      <c r="CS37" s="72">
        <v>0</v>
      </c>
      <c r="CT37" s="72">
        <v>0</v>
      </c>
      <c r="CU37" s="72">
        <v>0</v>
      </c>
      <c r="CV37" s="76">
        <v>0</v>
      </c>
      <c r="CW37" s="74">
        <v>0</v>
      </c>
      <c r="CX37" s="75">
        <v>0</v>
      </c>
      <c r="CY37" s="72">
        <v>0</v>
      </c>
      <c r="CZ37" s="72">
        <v>0</v>
      </c>
      <c r="DA37" s="72">
        <v>0</v>
      </c>
      <c r="DB37" s="76">
        <v>0</v>
      </c>
      <c r="DC37" s="72">
        <v>0</v>
      </c>
      <c r="DD37" s="72">
        <v>990</v>
      </c>
      <c r="DE37" s="73">
        <v>5112</v>
      </c>
      <c r="DF37" s="75">
        <v>59527</v>
      </c>
      <c r="DG37" s="72">
        <v>0</v>
      </c>
      <c r="DH37" s="72">
        <v>0</v>
      </c>
      <c r="DI37" s="73">
        <v>59527</v>
      </c>
      <c r="DJ37" s="71">
        <v>3572</v>
      </c>
      <c r="DK37" s="72">
        <v>3572</v>
      </c>
      <c r="DL37" s="78">
        <f t="shared" si="2"/>
        <v>0.0600063836578359</v>
      </c>
      <c r="DM37" s="75">
        <v>764309</v>
      </c>
      <c r="DN37" s="72">
        <v>0</v>
      </c>
      <c r="DO37" s="72">
        <v>0</v>
      </c>
      <c r="DP37" s="73">
        <v>764309</v>
      </c>
      <c r="DQ37" s="71">
        <v>1392</v>
      </c>
      <c r="DR37" s="72">
        <v>21020</v>
      </c>
      <c r="DS37" s="72">
        <v>0</v>
      </c>
      <c r="DT37" s="72">
        <v>115668</v>
      </c>
      <c r="DU37" s="72">
        <v>7840</v>
      </c>
      <c r="DV37" s="72">
        <v>10192</v>
      </c>
      <c r="DW37" s="74">
        <v>2316</v>
      </c>
      <c r="DX37" s="75">
        <v>3120</v>
      </c>
      <c r="DY37" s="72">
        <v>3000</v>
      </c>
      <c r="DZ37" s="73">
        <v>6120</v>
      </c>
      <c r="EA37" s="71">
        <v>1300</v>
      </c>
      <c r="EB37" s="72">
        <v>0</v>
      </c>
      <c r="EC37" s="76">
        <v>1300</v>
      </c>
      <c r="ED37" s="72">
        <v>260</v>
      </c>
      <c r="EE37" s="72">
        <v>0</v>
      </c>
      <c r="EF37" s="72">
        <v>7920</v>
      </c>
      <c r="EG37" s="72">
        <v>8490</v>
      </c>
      <c r="EH37" s="76">
        <v>16410</v>
      </c>
      <c r="EI37" s="74">
        <v>1380</v>
      </c>
      <c r="EJ37" s="75">
        <v>7920</v>
      </c>
      <c r="EK37" s="72">
        <v>8100</v>
      </c>
      <c r="EL37" s="72">
        <v>1900</v>
      </c>
      <c r="EM37" s="72">
        <v>9000</v>
      </c>
      <c r="EN37" s="76">
        <v>26920</v>
      </c>
      <c r="EO37" s="72">
        <v>1150</v>
      </c>
      <c r="EP37" s="72">
        <v>93060</v>
      </c>
      <c r="EQ37" s="73">
        <v>305028</v>
      </c>
      <c r="ER37" s="75">
        <v>459281</v>
      </c>
      <c r="ES37" s="72">
        <v>0</v>
      </c>
      <c r="ET37" s="72">
        <v>0</v>
      </c>
      <c r="EU37" s="73">
        <v>459281</v>
      </c>
      <c r="EV37" s="71">
        <v>27551</v>
      </c>
      <c r="EW37" s="72">
        <v>27551</v>
      </c>
      <c r="EX37" s="78">
        <f t="shared" si="3"/>
        <v>0.0599872409265787</v>
      </c>
      <c r="EY37" s="75">
        <v>365319</v>
      </c>
      <c r="EZ37" s="72">
        <v>0</v>
      </c>
      <c r="FA37" s="72">
        <v>0</v>
      </c>
      <c r="FB37" s="73">
        <v>365319</v>
      </c>
      <c r="FC37" s="71">
        <v>0</v>
      </c>
      <c r="FD37" s="72">
        <v>11863</v>
      </c>
      <c r="FE37" s="72">
        <v>0</v>
      </c>
      <c r="FF37" s="72">
        <v>73247</v>
      </c>
      <c r="FG37" s="72">
        <v>4440</v>
      </c>
      <c r="FH37" s="72">
        <v>7191</v>
      </c>
      <c r="FI37" s="74">
        <v>1453</v>
      </c>
      <c r="FJ37" s="75">
        <v>2600</v>
      </c>
      <c r="FK37" s="72">
        <v>2400</v>
      </c>
      <c r="FL37" s="73">
        <v>5000</v>
      </c>
      <c r="FM37" s="71">
        <v>1040</v>
      </c>
      <c r="FN37" s="72">
        <v>0</v>
      </c>
      <c r="FO37" s="76">
        <v>1040</v>
      </c>
      <c r="FP37" s="72">
        <v>260</v>
      </c>
      <c r="FQ37" s="72">
        <v>0</v>
      </c>
      <c r="FR37" s="72">
        <v>5940</v>
      </c>
      <c r="FS37" s="72">
        <v>6460</v>
      </c>
      <c r="FT37" s="76">
        <v>12400</v>
      </c>
      <c r="FU37" s="74">
        <v>840</v>
      </c>
      <c r="FV37" s="75">
        <v>5940</v>
      </c>
      <c r="FW37" s="72">
        <v>4950</v>
      </c>
      <c r="FX37" s="72">
        <v>1900</v>
      </c>
      <c r="FY37" s="72">
        <v>6300</v>
      </c>
      <c r="FZ37" s="76">
        <v>19090</v>
      </c>
      <c r="GA37" s="72">
        <v>920</v>
      </c>
      <c r="GB37" s="72">
        <v>70290</v>
      </c>
      <c r="GC37" s="73">
        <v>208034</v>
      </c>
      <c r="GD37" s="75">
        <v>157285</v>
      </c>
      <c r="GE37" s="72">
        <v>0</v>
      </c>
      <c r="GF37" s="72">
        <v>0</v>
      </c>
      <c r="GG37" s="73">
        <v>157285</v>
      </c>
      <c r="GH37" s="71">
        <v>9423</v>
      </c>
      <c r="GI37" s="72">
        <v>9423</v>
      </c>
      <c r="GJ37" s="78">
        <f t="shared" si="4"/>
        <v>0.0599103538163207</v>
      </c>
      <c r="GK37" s="75">
        <v>298477</v>
      </c>
      <c r="GL37" s="72">
        <v>0</v>
      </c>
      <c r="GM37" s="72">
        <v>0</v>
      </c>
      <c r="GN37" s="73">
        <v>298477</v>
      </c>
      <c r="GO37" s="71">
        <v>1392</v>
      </c>
      <c r="GP37" s="72">
        <v>8612</v>
      </c>
      <c r="GQ37" s="72">
        <v>0</v>
      </c>
      <c r="GR37" s="72">
        <v>37684</v>
      </c>
      <c r="GS37" s="72">
        <v>2560</v>
      </c>
      <c r="GT37" s="72">
        <v>2677</v>
      </c>
      <c r="GU37" s="74">
        <v>776</v>
      </c>
      <c r="GV37" s="75">
        <v>520</v>
      </c>
      <c r="GW37" s="72">
        <v>600</v>
      </c>
      <c r="GX37" s="73">
        <v>1120</v>
      </c>
      <c r="GY37" s="71">
        <v>260</v>
      </c>
      <c r="GZ37" s="72">
        <v>0</v>
      </c>
      <c r="HA37" s="76">
        <v>260</v>
      </c>
      <c r="HB37" s="72">
        <v>0</v>
      </c>
      <c r="HC37" s="72">
        <v>0</v>
      </c>
      <c r="HD37" s="72">
        <v>1980</v>
      </c>
      <c r="HE37" s="72">
        <v>1900</v>
      </c>
      <c r="HF37" s="76">
        <v>3880</v>
      </c>
      <c r="HG37" s="74">
        <v>540</v>
      </c>
      <c r="HH37" s="75">
        <v>1650</v>
      </c>
      <c r="HI37" s="72">
        <v>2700</v>
      </c>
      <c r="HJ37" s="72">
        <v>0</v>
      </c>
      <c r="HK37" s="72">
        <v>2700</v>
      </c>
      <c r="HL37" s="76">
        <v>7050</v>
      </c>
      <c r="HM37" s="72">
        <v>230</v>
      </c>
      <c r="HN37" s="72">
        <v>20460</v>
      </c>
      <c r="HO37" s="73">
        <v>87241</v>
      </c>
      <c r="HP37" s="75">
        <v>211236</v>
      </c>
      <c r="HQ37" s="72">
        <v>0</v>
      </c>
      <c r="HR37" s="72">
        <v>0</v>
      </c>
      <c r="HS37" s="73">
        <v>211236</v>
      </c>
      <c r="HT37" s="71">
        <v>12681</v>
      </c>
      <c r="HU37" s="72">
        <v>12681</v>
      </c>
      <c r="HV37" s="78">
        <f t="shared" si="5"/>
        <v>0.060032380844174296</v>
      </c>
    </row>
    <row r="38" spans="1:230" ht="12" customHeight="1">
      <c r="A38" s="79">
        <v>26</v>
      </c>
      <c r="B38" s="80" t="s">
        <v>115</v>
      </c>
      <c r="C38" s="81">
        <f>C36+C37</f>
        <v>38810</v>
      </c>
      <c r="D38" s="82">
        <f>D36+D37</f>
        <v>0</v>
      </c>
      <c r="E38" s="82">
        <f>E36+E37</f>
        <v>0</v>
      </c>
      <c r="F38" s="83">
        <f>F36+F37</f>
        <v>38810</v>
      </c>
      <c r="G38" s="81">
        <f>G36+G37</f>
        <v>0</v>
      </c>
      <c r="H38" s="82">
        <f>H36+H37</f>
        <v>1056</v>
      </c>
      <c r="I38" s="82"/>
      <c r="J38" s="82">
        <f>J36+J37</f>
        <v>3693</v>
      </c>
      <c r="K38" s="82">
        <f>K36+K37</f>
        <v>0</v>
      </c>
      <c r="L38" s="82">
        <f>L36+L37</f>
        <v>250</v>
      </c>
      <c r="M38" s="84">
        <f>M36+M37</f>
        <v>68</v>
      </c>
      <c r="N38" s="85">
        <f>N36+N37</f>
        <v>0</v>
      </c>
      <c r="O38" s="82">
        <f>O36+O37</f>
        <v>300</v>
      </c>
      <c r="P38" s="83">
        <f>P36+P37</f>
        <v>300</v>
      </c>
      <c r="Q38" s="81">
        <f>Q36+Q37</f>
        <v>0</v>
      </c>
      <c r="R38" s="82">
        <f>R36+R37</f>
        <v>0</v>
      </c>
      <c r="S38" s="86">
        <f>S36+S37</f>
        <v>0</v>
      </c>
      <c r="T38" s="82">
        <f>T36+T37</f>
        <v>0</v>
      </c>
      <c r="U38" s="82">
        <f>U36+U37</f>
        <v>0</v>
      </c>
      <c r="V38" s="82">
        <f>V36+V37</f>
        <v>660</v>
      </c>
      <c r="W38" s="82">
        <f>W36+W37</f>
        <v>0</v>
      </c>
      <c r="X38" s="86">
        <f>X36+X37</f>
        <v>660</v>
      </c>
      <c r="Y38" s="84">
        <f>Y36+Y37</f>
        <v>0</v>
      </c>
      <c r="Z38" s="85">
        <f>Z36+Z37</f>
        <v>330</v>
      </c>
      <c r="AA38" s="82">
        <f>AA36+AA37</f>
        <v>450</v>
      </c>
      <c r="AB38" s="82">
        <f>AB36+AB37</f>
        <v>0</v>
      </c>
      <c r="AC38" s="82">
        <f>AC36+AC37</f>
        <v>0</v>
      </c>
      <c r="AD38" s="86">
        <f>AD36+AD37</f>
        <v>780</v>
      </c>
      <c r="AE38" s="82">
        <f>AE36+AE37</f>
        <v>0</v>
      </c>
      <c r="AF38" s="82">
        <f>AF36+AF37</f>
        <v>1650</v>
      </c>
      <c r="AG38" s="83">
        <f>AG36+AG37</f>
        <v>8457</v>
      </c>
      <c r="AH38" s="85">
        <f>AH36+AH37</f>
        <v>30353</v>
      </c>
      <c r="AI38" s="82">
        <f>AI36+AI37</f>
        <v>0</v>
      </c>
      <c r="AJ38" s="82">
        <f>AJ36+AJ37</f>
        <v>0</v>
      </c>
      <c r="AK38" s="83">
        <f>AK36+AK37</f>
        <v>30353</v>
      </c>
      <c r="AL38" s="81">
        <f>AL36+AL37</f>
        <v>1823</v>
      </c>
      <c r="AM38" s="82">
        <f>AM36+AM37</f>
        <v>1823</v>
      </c>
      <c r="AN38" s="87">
        <f t="shared" si="0"/>
        <v>0.0600599611241063</v>
      </c>
      <c r="AO38" s="85">
        <f>AO36+AO37</f>
        <v>55263</v>
      </c>
      <c r="AP38" s="82">
        <f>AP36+AP37</f>
        <v>0</v>
      </c>
      <c r="AQ38" s="82">
        <f>AQ36+AQ37</f>
        <v>0</v>
      </c>
      <c r="AR38" s="83">
        <f>AR36+AR37</f>
        <v>55263</v>
      </c>
      <c r="AS38" s="81">
        <f>AS36+AS37</f>
        <v>0</v>
      </c>
      <c r="AT38" s="82">
        <f>AT36+AT37</f>
        <v>64</v>
      </c>
      <c r="AU38" s="82"/>
      <c r="AV38" s="82">
        <f>AV36+AV37</f>
        <v>3979</v>
      </c>
      <c r="AW38" s="82">
        <f>AW36+AW37</f>
        <v>0</v>
      </c>
      <c r="AX38" s="82">
        <f>AX36+AX37</f>
        <v>285</v>
      </c>
      <c r="AY38" s="84">
        <f>AY36+AY37</f>
        <v>62</v>
      </c>
      <c r="AZ38" s="85">
        <f>AZ36+AZ37</f>
        <v>0</v>
      </c>
      <c r="BA38" s="82">
        <f>BA36+BA37</f>
        <v>0</v>
      </c>
      <c r="BB38" s="83">
        <f>BB36+BB37</f>
        <v>0</v>
      </c>
      <c r="BC38" s="81">
        <f>BC36+BC37</f>
        <v>0</v>
      </c>
      <c r="BD38" s="82">
        <f>BD36+BD37</f>
        <v>0</v>
      </c>
      <c r="BE38" s="86">
        <f>BE36+BE37</f>
        <v>0</v>
      </c>
      <c r="BF38" s="82">
        <f>BF36+BF37</f>
        <v>0</v>
      </c>
      <c r="BG38" s="82">
        <f>BG36+BG37</f>
        <v>0</v>
      </c>
      <c r="BH38" s="82">
        <f>BH36+BH37</f>
        <v>0</v>
      </c>
      <c r="BI38" s="82">
        <f>BI36+BI37</f>
        <v>130</v>
      </c>
      <c r="BJ38" s="86">
        <f>BJ36+BJ37</f>
        <v>130</v>
      </c>
      <c r="BK38" s="84">
        <f>BK36+BK37</f>
        <v>0</v>
      </c>
      <c r="BL38" s="85">
        <f>BL36+BL37</f>
        <v>330</v>
      </c>
      <c r="BM38" s="82">
        <f>BM36+BM37</f>
        <v>450</v>
      </c>
      <c r="BN38" s="82">
        <f>BN36+BN37</f>
        <v>0</v>
      </c>
      <c r="BO38" s="82">
        <f>BO36+BO37</f>
        <v>0</v>
      </c>
      <c r="BP38" s="86">
        <f>BP36+BP37</f>
        <v>780</v>
      </c>
      <c r="BQ38" s="82">
        <f>BQ36+BQ37</f>
        <v>0</v>
      </c>
      <c r="BR38" s="82">
        <f>BR36+BR37</f>
        <v>1980</v>
      </c>
      <c r="BS38" s="83">
        <f>BS36+BS37</f>
        <v>7280</v>
      </c>
      <c r="BT38" s="85">
        <f>BT36+BT37</f>
        <v>47983</v>
      </c>
      <c r="BU38" s="82">
        <f>BU36+BU37</f>
        <v>0</v>
      </c>
      <c r="BV38" s="82">
        <f>BV36+BV37</f>
        <v>0</v>
      </c>
      <c r="BW38" s="83">
        <f>BW36+BW37</f>
        <v>47983</v>
      </c>
      <c r="BX38" s="81">
        <f>BX36+BX37</f>
        <v>2881</v>
      </c>
      <c r="BY38" s="82">
        <f>BY36+BY37</f>
        <v>2881</v>
      </c>
      <c r="BZ38" s="87">
        <f t="shared" si="1"/>
        <v>0.0600420982431278</v>
      </c>
      <c r="CA38" s="85">
        <f>CA36+CA37</f>
        <v>129478</v>
      </c>
      <c r="CB38" s="82">
        <f>CB36+CB37</f>
        <v>0</v>
      </c>
      <c r="CC38" s="82">
        <f>CC36+CC37</f>
        <v>0</v>
      </c>
      <c r="CD38" s="83">
        <f>CD36+CD37</f>
        <v>129478</v>
      </c>
      <c r="CE38" s="81">
        <f>CE36+CE37</f>
        <v>0</v>
      </c>
      <c r="CF38" s="82">
        <f>CF36+CF37</f>
        <v>514</v>
      </c>
      <c r="CG38" s="82"/>
      <c r="CH38" s="82">
        <f>CH36+CH37</f>
        <v>4510</v>
      </c>
      <c r="CI38" s="82">
        <f>CI36+CI37</f>
        <v>840</v>
      </c>
      <c r="CJ38" s="82">
        <f>CJ36+CJ37</f>
        <v>291</v>
      </c>
      <c r="CK38" s="84">
        <f>CK36+CK37</f>
        <v>60</v>
      </c>
      <c r="CL38" s="85">
        <f>CL36+CL37</f>
        <v>0</v>
      </c>
      <c r="CM38" s="82">
        <f>CM36+CM37</f>
        <v>0</v>
      </c>
      <c r="CN38" s="83">
        <f>CN36+CN37</f>
        <v>0</v>
      </c>
      <c r="CO38" s="81">
        <f>CO36+CO37</f>
        <v>0</v>
      </c>
      <c r="CP38" s="82">
        <f>CP36+CP37</f>
        <v>0</v>
      </c>
      <c r="CQ38" s="86">
        <f>CQ36+CQ37</f>
        <v>0</v>
      </c>
      <c r="CR38" s="82">
        <f>CR36+CR37</f>
        <v>0</v>
      </c>
      <c r="CS38" s="82">
        <f>CS36+CS37</f>
        <v>0</v>
      </c>
      <c r="CT38" s="82">
        <f>CT36+CT37</f>
        <v>0</v>
      </c>
      <c r="CU38" s="82">
        <f>CU36+CU37</f>
        <v>0</v>
      </c>
      <c r="CV38" s="86">
        <f>CV36+CV37</f>
        <v>0</v>
      </c>
      <c r="CW38" s="84">
        <f>CW36+CW37</f>
        <v>0</v>
      </c>
      <c r="CX38" s="85">
        <f>CX36+CX37</f>
        <v>330</v>
      </c>
      <c r="CY38" s="82">
        <f>CY36+CY37</f>
        <v>450</v>
      </c>
      <c r="CZ38" s="82">
        <f>CZ36+CZ37</f>
        <v>0</v>
      </c>
      <c r="DA38" s="82">
        <f>DA36+DA37</f>
        <v>0</v>
      </c>
      <c r="DB38" s="86">
        <f>DB36+DB37</f>
        <v>780</v>
      </c>
      <c r="DC38" s="82">
        <f>DC36+DC37</f>
        <v>0</v>
      </c>
      <c r="DD38" s="82">
        <f>DD36+DD37</f>
        <v>1980</v>
      </c>
      <c r="DE38" s="83">
        <f>DE36+DE37</f>
        <v>8975</v>
      </c>
      <c r="DF38" s="85">
        <f>DF36+DF37</f>
        <v>120503</v>
      </c>
      <c r="DG38" s="82">
        <f>DG36+DG37</f>
        <v>0</v>
      </c>
      <c r="DH38" s="82">
        <f>DH36+DH37</f>
        <v>0</v>
      </c>
      <c r="DI38" s="83">
        <f>DI36+DI37</f>
        <v>120503</v>
      </c>
      <c r="DJ38" s="81">
        <f>DJ36+DJ37</f>
        <v>7231</v>
      </c>
      <c r="DK38" s="82">
        <f>DK36+DK37</f>
        <v>7231</v>
      </c>
      <c r="DL38" s="87">
        <f t="shared" si="2"/>
        <v>0.0600068048098388</v>
      </c>
      <c r="DM38" s="85">
        <f>DM36+DM37</f>
        <v>957249</v>
      </c>
      <c r="DN38" s="82">
        <f>DN36+DN37</f>
        <v>0</v>
      </c>
      <c r="DO38" s="82">
        <f>DO36+DO37</f>
        <v>0</v>
      </c>
      <c r="DP38" s="83">
        <f>DP36+DP37</f>
        <v>957249</v>
      </c>
      <c r="DQ38" s="81">
        <f>DQ36+DQ37</f>
        <v>1392</v>
      </c>
      <c r="DR38" s="82">
        <f>DR36+DR37</f>
        <v>24271</v>
      </c>
      <c r="DS38" s="82"/>
      <c r="DT38" s="82">
        <f>DT36+DT37</f>
        <v>134556</v>
      </c>
      <c r="DU38" s="82">
        <f>DU36+DU37</f>
        <v>7886</v>
      </c>
      <c r="DV38" s="82">
        <f>DV36+DV37</f>
        <v>11813</v>
      </c>
      <c r="DW38" s="84">
        <f>DW36+DW37</f>
        <v>2579</v>
      </c>
      <c r="DX38" s="85">
        <f>DX36+DX37</f>
        <v>3380</v>
      </c>
      <c r="DY38" s="82">
        <f>DY36+DY37</f>
        <v>3600</v>
      </c>
      <c r="DZ38" s="83">
        <f>DZ36+DZ37</f>
        <v>6980</v>
      </c>
      <c r="EA38" s="81">
        <f>EA36+EA37</f>
        <v>2340</v>
      </c>
      <c r="EB38" s="82">
        <f>EB36+EB37</f>
        <v>0</v>
      </c>
      <c r="EC38" s="86">
        <f>EC36+EC37</f>
        <v>2340</v>
      </c>
      <c r="ED38" s="82">
        <f>ED36+ED37</f>
        <v>260</v>
      </c>
      <c r="EE38" s="82">
        <f>EE36+EE37</f>
        <v>0</v>
      </c>
      <c r="EF38" s="82">
        <f>EF36+EF37</f>
        <v>9570</v>
      </c>
      <c r="EG38" s="82">
        <f>EG36+EG37</f>
        <v>8870</v>
      </c>
      <c r="EH38" s="86">
        <f>EH36+EH37</f>
        <v>18440</v>
      </c>
      <c r="EI38" s="84">
        <f>EI36+EI37</f>
        <v>1490</v>
      </c>
      <c r="EJ38" s="85">
        <f>EJ36+EJ37</f>
        <v>9240</v>
      </c>
      <c r="EK38" s="82">
        <f>EK36+EK37</f>
        <v>8550</v>
      </c>
      <c r="EL38" s="82">
        <f>EL36+EL37</f>
        <v>2280</v>
      </c>
      <c r="EM38" s="82">
        <f>EM36+EM37</f>
        <v>9000</v>
      </c>
      <c r="EN38" s="86">
        <f>EN36+EN37</f>
        <v>29070</v>
      </c>
      <c r="EO38" s="82">
        <f>EO36+EO37</f>
        <v>1150</v>
      </c>
      <c r="EP38" s="82">
        <f>EP36+EP37</f>
        <v>109560</v>
      </c>
      <c r="EQ38" s="83">
        <f>EQ36+EQ37</f>
        <v>351787</v>
      </c>
      <c r="ER38" s="85">
        <f>ER36+ER37</f>
        <v>605462</v>
      </c>
      <c r="ES38" s="82">
        <f>ES36+ES37</f>
        <v>0</v>
      </c>
      <c r="ET38" s="82">
        <f>ET36+ET37</f>
        <v>0</v>
      </c>
      <c r="EU38" s="83">
        <f>EU36+EU37</f>
        <v>605462</v>
      </c>
      <c r="EV38" s="81">
        <f>EV36+EV37</f>
        <v>36319</v>
      </c>
      <c r="EW38" s="82">
        <f>EW36+EW37</f>
        <v>36319</v>
      </c>
      <c r="EX38" s="87">
        <f t="shared" si="3"/>
        <v>0.0599855977749223</v>
      </c>
      <c r="EY38" s="85">
        <f>EY36+EY37</f>
        <v>404284</v>
      </c>
      <c r="EZ38" s="82">
        <f>EZ36+EZ37</f>
        <v>0</v>
      </c>
      <c r="FA38" s="82">
        <f>FA36+FA37</f>
        <v>0</v>
      </c>
      <c r="FB38" s="83">
        <f>FB36+FB37</f>
        <v>404284</v>
      </c>
      <c r="FC38" s="81">
        <f>FC36+FC37</f>
        <v>0</v>
      </c>
      <c r="FD38" s="82">
        <f>FD36+FD37</f>
        <v>13772</v>
      </c>
      <c r="FE38" s="82"/>
      <c r="FF38" s="82">
        <f>FF36+FF37</f>
        <v>79222</v>
      </c>
      <c r="FG38" s="82">
        <f>FG36+FG37</f>
        <v>4440</v>
      </c>
      <c r="FH38" s="82">
        <f>FH36+FH37</f>
        <v>7952</v>
      </c>
      <c r="FI38" s="84">
        <f>FI36+FI37</f>
        <v>1569</v>
      </c>
      <c r="FJ38" s="85">
        <f>FJ36+FJ37</f>
        <v>2600</v>
      </c>
      <c r="FK38" s="82">
        <f>FK36+FK37</f>
        <v>2700</v>
      </c>
      <c r="FL38" s="83">
        <f>FL36+FL37</f>
        <v>5300</v>
      </c>
      <c r="FM38" s="81">
        <f>FM36+FM37</f>
        <v>1820</v>
      </c>
      <c r="FN38" s="82">
        <f>FN36+FN37</f>
        <v>0</v>
      </c>
      <c r="FO38" s="86">
        <f>FO36+FO37</f>
        <v>1820</v>
      </c>
      <c r="FP38" s="82">
        <f>FP36+FP37</f>
        <v>260</v>
      </c>
      <c r="FQ38" s="82">
        <f>FQ36+FQ37</f>
        <v>0</v>
      </c>
      <c r="FR38" s="82">
        <f>FR36+FR37</f>
        <v>6600</v>
      </c>
      <c r="FS38" s="82">
        <f>FS36+FS37</f>
        <v>6840</v>
      </c>
      <c r="FT38" s="86">
        <f>FT36+FT37</f>
        <v>13440</v>
      </c>
      <c r="FU38" s="84">
        <f>FU36+FU37</f>
        <v>950</v>
      </c>
      <c r="FV38" s="85">
        <f>FV36+FV37</f>
        <v>6930</v>
      </c>
      <c r="FW38" s="82">
        <f>FW36+FW37</f>
        <v>4950</v>
      </c>
      <c r="FX38" s="82">
        <f>FX36+FX37</f>
        <v>1900</v>
      </c>
      <c r="FY38" s="82">
        <f>FY36+FY37</f>
        <v>6300</v>
      </c>
      <c r="FZ38" s="86">
        <f>FZ36+FZ37</f>
        <v>20080</v>
      </c>
      <c r="GA38" s="82">
        <f>GA36+GA37</f>
        <v>920</v>
      </c>
      <c r="GB38" s="82">
        <f>GB36+GB37</f>
        <v>80190</v>
      </c>
      <c r="GC38" s="83">
        <f>GC36+GC37</f>
        <v>229915</v>
      </c>
      <c r="GD38" s="85">
        <f>GD36+GD37</f>
        <v>174369</v>
      </c>
      <c r="GE38" s="82">
        <f>GE36+GE37</f>
        <v>0</v>
      </c>
      <c r="GF38" s="82">
        <f>GF36+GF37</f>
        <v>0</v>
      </c>
      <c r="GG38" s="83">
        <f>GG36+GG37</f>
        <v>174369</v>
      </c>
      <c r="GH38" s="81">
        <f>GH36+GH37</f>
        <v>10444</v>
      </c>
      <c r="GI38" s="82">
        <f>GI36+GI37</f>
        <v>10444</v>
      </c>
      <c r="GJ38" s="87">
        <f t="shared" si="4"/>
        <v>0.059895967746560495</v>
      </c>
      <c r="GK38" s="85">
        <f>GK36+GK37</f>
        <v>368224</v>
      </c>
      <c r="GL38" s="82">
        <f>GL36+GL37</f>
        <v>0</v>
      </c>
      <c r="GM38" s="82">
        <f>GM36+GM37</f>
        <v>0</v>
      </c>
      <c r="GN38" s="83">
        <f>GN36+GN37</f>
        <v>368224</v>
      </c>
      <c r="GO38" s="81">
        <f>GO36+GO37</f>
        <v>1392</v>
      </c>
      <c r="GP38" s="82">
        <f>GP36+GP37</f>
        <v>9921</v>
      </c>
      <c r="GQ38" s="82"/>
      <c r="GR38" s="82">
        <f>GR36+GR37</f>
        <v>46845</v>
      </c>
      <c r="GS38" s="82">
        <f>GS36+GS37</f>
        <v>2606</v>
      </c>
      <c r="GT38" s="82">
        <f>GT36+GT37</f>
        <v>3285</v>
      </c>
      <c r="GU38" s="84">
        <f>GU36+GU37</f>
        <v>888</v>
      </c>
      <c r="GV38" s="85">
        <f>GV36+GV37</f>
        <v>780</v>
      </c>
      <c r="GW38" s="82">
        <f>GW36+GW37</f>
        <v>900</v>
      </c>
      <c r="GX38" s="83">
        <f>GX36+GX37</f>
        <v>1680</v>
      </c>
      <c r="GY38" s="81">
        <f>GY36+GY37</f>
        <v>520</v>
      </c>
      <c r="GZ38" s="82">
        <f>GZ36+GZ37</f>
        <v>0</v>
      </c>
      <c r="HA38" s="86">
        <f>HA36+HA37</f>
        <v>520</v>
      </c>
      <c r="HB38" s="82">
        <f>HB36+HB37</f>
        <v>0</v>
      </c>
      <c r="HC38" s="82">
        <f>HC36+HC37</f>
        <v>0</v>
      </c>
      <c r="HD38" s="82">
        <f>HD36+HD37</f>
        <v>2970</v>
      </c>
      <c r="HE38" s="82">
        <f>HE36+HE37</f>
        <v>1900</v>
      </c>
      <c r="HF38" s="86">
        <f>HF36+HF37</f>
        <v>4870</v>
      </c>
      <c r="HG38" s="84">
        <f>HG36+HG37</f>
        <v>540</v>
      </c>
      <c r="HH38" s="85">
        <f>HH36+HH37</f>
        <v>1650</v>
      </c>
      <c r="HI38" s="82">
        <f>HI36+HI37</f>
        <v>2700</v>
      </c>
      <c r="HJ38" s="82">
        <f>HJ36+HJ37</f>
        <v>380</v>
      </c>
      <c r="HK38" s="82">
        <f>HK36+HK37</f>
        <v>2700</v>
      </c>
      <c r="HL38" s="86">
        <f>HL36+HL37</f>
        <v>7430</v>
      </c>
      <c r="HM38" s="82">
        <f>HM36+HM37</f>
        <v>230</v>
      </c>
      <c r="HN38" s="82">
        <f>HN36+HN37</f>
        <v>25410</v>
      </c>
      <c r="HO38" s="83">
        <f>HO36+HO37</f>
        <v>105617</v>
      </c>
      <c r="HP38" s="85">
        <f>HP36+HP37</f>
        <v>262607</v>
      </c>
      <c r="HQ38" s="82">
        <f>HQ36+HQ37</f>
        <v>0</v>
      </c>
      <c r="HR38" s="82">
        <f>HR36+HR37</f>
        <v>0</v>
      </c>
      <c r="HS38" s="83">
        <f>HS36+HS37</f>
        <v>262607</v>
      </c>
      <c r="HT38" s="81">
        <f>HT36+HT37</f>
        <v>15763</v>
      </c>
      <c r="HU38" s="82">
        <f>HU36+HU37</f>
        <v>15763</v>
      </c>
      <c r="HV38" s="87">
        <f t="shared" si="5"/>
        <v>0.0600250564531791</v>
      </c>
    </row>
  </sheetData>
  <sheetProtection selectLockedCells="1" selectUnlockedCells="1"/>
  <mergeCells count="399">
    <mergeCell ref="C2:M2"/>
    <mergeCell ref="AO2:AY2"/>
    <mergeCell ref="CA2:CK2"/>
    <mergeCell ref="DM2:DW2"/>
    <mergeCell ref="EY2:FI2"/>
    <mergeCell ref="GK2:GU2"/>
    <mergeCell ref="A4:B4"/>
    <mergeCell ref="C4:F4"/>
    <mergeCell ref="G4:M4"/>
    <mergeCell ref="N4:P4"/>
    <mergeCell ref="Q4:Y4"/>
    <mergeCell ref="Z4:AG4"/>
    <mergeCell ref="AH4:AK4"/>
    <mergeCell ref="AL4:AM4"/>
    <mergeCell ref="AO4:AR4"/>
    <mergeCell ref="AS4:AY4"/>
    <mergeCell ref="AZ4:BB4"/>
    <mergeCell ref="BC4:BK4"/>
    <mergeCell ref="BL4:BS4"/>
    <mergeCell ref="BT4:BW4"/>
    <mergeCell ref="BX4:BY4"/>
    <mergeCell ref="CA4:CD4"/>
    <mergeCell ref="CE4:CK4"/>
    <mergeCell ref="CL4:CN4"/>
    <mergeCell ref="CO4:CW4"/>
    <mergeCell ref="CX4:DE4"/>
    <mergeCell ref="DF4:DI4"/>
    <mergeCell ref="DJ4:DK4"/>
    <mergeCell ref="DM4:DP4"/>
    <mergeCell ref="DQ4:DW4"/>
    <mergeCell ref="DX4:DZ4"/>
    <mergeCell ref="EA4:EI4"/>
    <mergeCell ref="EJ4:EQ4"/>
    <mergeCell ref="ER4:EU4"/>
    <mergeCell ref="EV4:EW4"/>
    <mergeCell ref="EY4:FB4"/>
    <mergeCell ref="FC4:FI4"/>
    <mergeCell ref="FJ4:FL4"/>
    <mergeCell ref="FM4:FU4"/>
    <mergeCell ref="FV4:GC4"/>
    <mergeCell ref="GD4:GG4"/>
    <mergeCell ref="GH4:GI4"/>
    <mergeCell ref="GK4:GN4"/>
    <mergeCell ref="GO4:GU4"/>
    <mergeCell ref="GV4:GX4"/>
    <mergeCell ref="GY4:HG4"/>
    <mergeCell ref="HH4:HO4"/>
    <mergeCell ref="HP4:HS4"/>
    <mergeCell ref="HT4:HU4"/>
    <mergeCell ref="A5:B6"/>
    <mergeCell ref="C5:F5"/>
    <mergeCell ref="G5:M5"/>
    <mergeCell ref="N5:P5"/>
    <mergeCell ref="Q5:Y5"/>
    <mergeCell ref="Z5:AG5"/>
    <mergeCell ref="AH5:AK5"/>
    <mergeCell ref="AL5:AN5"/>
    <mergeCell ref="AO5:AR5"/>
    <mergeCell ref="AS5:AY5"/>
    <mergeCell ref="AZ5:BB5"/>
    <mergeCell ref="BC5:BK5"/>
    <mergeCell ref="BL5:BS5"/>
    <mergeCell ref="BT5:BW5"/>
    <mergeCell ref="BX5:BZ5"/>
    <mergeCell ref="CA5:CD5"/>
    <mergeCell ref="CE5:CK5"/>
    <mergeCell ref="CL5:CN5"/>
    <mergeCell ref="CO5:CW5"/>
    <mergeCell ref="CX5:DE5"/>
    <mergeCell ref="DF5:DI5"/>
    <mergeCell ref="DJ5:DL5"/>
    <mergeCell ref="DM5:DP5"/>
    <mergeCell ref="DQ5:DW5"/>
    <mergeCell ref="DX5:DZ5"/>
    <mergeCell ref="EA5:EI5"/>
    <mergeCell ref="EJ5:EQ5"/>
    <mergeCell ref="ER5:EU5"/>
    <mergeCell ref="EV5:EX5"/>
    <mergeCell ref="EY5:FB5"/>
    <mergeCell ref="FC5:FI5"/>
    <mergeCell ref="FJ5:FL5"/>
    <mergeCell ref="FM5:FU5"/>
    <mergeCell ref="FV5:GC5"/>
    <mergeCell ref="GD5:GG5"/>
    <mergeCell ref="GH5:GJ5"/>
    <mergeCell ref="GK5:GN5"/>
    <mergeCell ref="GO5:GU5"/>
    <mergeCell ref="GV5:GX5"/>
    <mergeCell ref="GY5:HG5"/>
    <mergeCell ref="HH5:HO5"/>
    <mergeCell ref="HP5:HS5"/>
    <mergeCell ref="HT5:HV5"/>
    <mergeCell ref="C6:F6"/>
    <mergeCell ref="G6:M6"/>
    <mergeCell ref="N6:P6"/>
    <mergeCell ref="Q6:Y6"/>
    <mergeCell ref="Z6:AG6"/>
    <mergeCell ref="AH6:AK6"/>
    <mergeCell ref="AL6:AN6"/>
    <mergeCell ref="AO6:AR6"/>
    <mergeCell ref="AS6:AY6"/>
    <mergeCell ref="AZ6:BB6"/>
    <mergeCell ref="BC6:BK6"/>
    <mergeCell ref="BL6:BS6"/>
    <mergeCell ref="BT6:BW6"/>
    <mergeCell ref="BX6:BZ6"/>
    <mergeCell ref="CA6:CD6"/>
    <mergeCell ref="CE6:CK6"/>
    <mergeCell ref="CL6:CN6"/>
    <mergeCell ref="CO6:CW6"/>
    <mergeCell ref="CX6:DE6"/>
    <mergeCell ref="DF6:DI6"/>
    <mergeCell ref="DJ6:DL6"/>
    <mergeCell ref="DM6:DP6"/>
    <mergeCell ref="DQ6:DW6"/>
    <mergeCell ref="DX6:DZ6"/>
    <mergeCell ref="EA6:EI6"/>
    <mergeCell ref="EJ6:EQ6"/>
    <mergeCell ref="ER6:EU6"/>
    <mergeCell ref="EV6:EX6"/>
    <mergeCell ref="EY6:FB6"/>
    <mergeCell ref="FC6:FI6"/>
    <mergeCell ref="FJ6:FL6"/>
    <mergeCell ref="FM6:FU6"/>
    <mergeCell ref="FV6:GC6"/>
    <mergeCell ref="GD6:GG6"/>
    <mergeCell ref="GH6:GJ6"/>
    <mergeCell ref="GK6:GN6"/>
    <mergeCell ref="GO6:GU6"/>
    <mergeCell ref="GV6:GX6"/>
    <mergeCell ref="GY6:HG6"/>
    <mergeCell ref="HH6:HO6"/>
    <mergeCell ref="HP6:HS6"/>
    <mergeCell ref="HT6:HV6"/>
    <mergeCell ref="A7:B12"/>
    <mergeCell ref="C7:C11"/>
    <mergeCell ref="D7:D11"/>
    <mergeCell ref="E7:E11"/>
    <mergeCell ref="F7:F11"/>
    <mergeCell ref="G7:G11"/>
    <mergeCell ref="H7:I8"/>
    <mergeCell ref="J7:J11"/>
    <mergeCell ref="K7:K11"/>
    <mergeCell ref="L7:L11"/>
    <mergeCell ref="M7:M11"/>
    <mergeCell ref="N7:P7"/>
    <mergeCell ref="Q7:S7"/>
    <mergeCell ref="T7:T11"/>
    <mergeCell ref="U7:U11"/>
    <mergeCell ref="V7:X7"/>
    <mergeCell ref="Y7:Y11"/>
    <mergeCell ref="Z7:AD7"/>
    <mergeCell ref="AE7:AE11"/>
    <mergeCell ref="AF7:AF11"/>
    <mergeCell ref="AG7:AG11"/>
    <mergeCell ref="AH7:AH11"/>
    <mergeCell ref="AI7:AI11"/>
    <mergeCell ref="AJ7:AJ11"/>
    <mergeCell ref="AK7:AK11"/>
    <mergeCell ref="AL7:AL11"/>
    <mergeCell ref="AM7:AM8"/>
    <mergeCell ref="AN7:AN11"/>
    <mergeCell ref="AO7:AO11"/>
    <mergeCell ref="AP7:AP11"/>
    <mergeCell ref="AQ7:AQ11"/>
    <mergeCell ref="AR7:AR11"/>
    <mergeCell ref="AS7:AS11"/>
    <mergeCell ref="AT7:AU8"/>
    <mergeCell ref="AV7:AV11"/>
    <mergeCell ref="AW7:AW11"/>
    <mergeCell ref="AX7:AX11"/>
    <mergeCell ref="AY7:AY11"/>
    <mergeCell ref="AZ7:BB7"/>
    <mergeCell ref="BC7:BE7"/>
    <mergeCell ref="BF7:BF11"/>
    <mergeCell ref="BG7:BG11"/>
    <mergeCell ref="BH7:BJ7"/>
    <mergeCell ref="BK7:BK11"/>
    <mergeCell ref="BL7:BP7"/>
    <mergeCell ref="BQ7:BQ11"/>
    <mergeCell ref="BR7:BR11"/>
    <mergeCell ref="BS7:BS11"/>
    <mergeCell ref="BT7:BT11"/>
    <mergeCell ref="BU7:BU11"/>
    <mergeCell ref="BV7:BV11"/>
    <mergeCell ref="BW7:BW11"/>
    <mergeCell ref="BX7:BX11"/>
    <mergeCell ref="BY7:BY8"/>
    <mergeCell ref="BZ7:BZ11"/>
    <mergeCell ref="CA7:CA11"/>
    <mergeCell ref="CB7:CB11"/>
    <mergeCell ref="CC7:CC11"/>
    <mergeCell ref="CD7:CD11"/>
    <mergeCell ref="CE7:CE11"/>
    <mergeCell ref="CF7:CG8"/>
    <mergeCell ref="CH7:CH11"/>
    <mergeCell ref="CI7:CI11"/>
    <mergeCell ref="CJ7:CJ11"/>
    <mergeCell ref="CK7:CK11"/>
    <mergeCell ref="CL7:CN7"/>
    <mergeCell ref="CO7:CQ7"/>
    <mergeCell ref="CR7:CR11"/>
    <mergeCell ref="CS7:CS11"/>
    <mergeCell ref="CT7:CV7"/>
    <mergeCell ref="CW7:CW11"/>
    <mergeCell ref="CX7:DB7"/>
    <mergeCell ref="DC7:DC11"/>
    <mergeCell ref="DD7:DD11"/>
    <mergeCell ref="DE7:DE11"/>
    <mergeCell ref="DF7:DF11"/>
    <mergeCell ref="DG7:DG11"/>
    <mergeCell ref="DH7:DH11"/>
    <mergeCell ref="DI7:DI11"/>
    <mergeCell ref="DJ7:DJ11"/>
    <mergeCell ref="DK7:DK8"/>
    <mergeCell ref="DL7:DL11"/>
    <mergeCell ref="DM7:DM11"/>
    <mergeCell ref="DN7:DN11"/>
    <mergeCell ref="DO7:DO11"/>
    <mergeCell ref="DP7:DP11"/>
    <mergeCell ref="DQ7:DQ11"/>
    <mergeCell ref="DR7:DS8"/>
    <mergeCell ref="DT7:DT11"/>
    <mergeCell ref="DU7:DU11"/>
    <mergeCell ref="DV7:DV11"/>
    <mergeCell ref="DW7:DW11"/>
    <mergeCell ref="DX7:DZ7"/>
    <mergeCell ref="EA7:EC7"/>
    <mergeCell ref="ED7:ED11"/>
    <mergeCell ref="EE7:EE11"/>
    <mergeCell ref="EF7:EH7"/>
    <mergeCell ref="EI7:EI11"/>
    <mergeCell ref="EJ7:EN7"/>
    <mergeCell ref="EO7:EO11"/>
    <mergeCell ref="EP7:EP11"/>
    <mergeCell ref="EQ7:EQ11"/>
    <mergeCell ref="ER7:ER11"/>
    <mergeCell ref="ES7:ES11"/>
    <mergeCell ref="ET7:ET11"/>
    <mergeCell ref="EU7:EU11"/>
    <mergeCell ref="EV7:EV11"/>
    <mergeCell ref="EW7:EW8"/>
    <mergeCell ref="EX7:EX11"/>
    <mergeCell ref="EY7:EY11"/>
    <mergeCell ref="EZ7:EZ11"/>
    <mergeCell ref="FA7:FA11"/>
    <mergeCell ref="FB7:FB11"/>
    <mergeCell ref="FC7:FC11"/>
    <mergeCell ref="FD7:FE8"/>
    <mergeCell ref="FF7:FF11"/>
    <mergeCell ref="FG7:FG11"/>
    <mergeCell ref="FH7:FH11"/>
    <mergeCell ref="FI7:FI11"/>
    <mergeCell ref="FJ7:FL7"/>
    <mergeCell ref="FM7:FO7"/>
    <mergeCell ref="FP7:FP11"/>
    <mergeCell ref="FQ7:FQ11"/>
    <mergeCell ref="FR7:FT7"/>
    <mergeCell ref="FU7:FU11"/>
    <mergeCell ref="FV7:FZ7"/>
    <mergeCell ref="GA7:GA11"/>
    <mergeCell ref="GB7:GB11"/>
    <mergeCell ref="GC7:GC11"/>
    <mergeCell ref="GD7:GD11"/>
    <mergeCell ref="GE7:GE11"/>
    <mergeCell ref="GF7:GF11"/>
    <mergeCell ref="GG7:GG11"/>
    <mergeCell ref="GH7:GH11"/>
    <mergeCell ref="GI7:GI8"/>
    <mergeCell ref="GJ7:GJ11"/>
    <mergeCell ref="GK7:GK11"/>
    <mergeCell ref="GL7:GL11"/>
    <mergeCell ref="GM7:GM11"/>
    <mergeCell ref="GN7:GN11"/>
    <mergeCell ref="GO7:GO11"/>
    <mergeCell ref="GP7:GQ8"/>
    <mergeCell ref="GR7:GR11"/>
    <mergeCell ref="GS7:GS11"/>
    <mergeCell ref="GT7:GT11"/>
    <mergeCell ref="GU7:GU11"/>
    <mergeCell ref="GV7:GX7"/>
    <mergeCell ref="GY7:HA7"/>
    <mergeCell ref="HB7:HB11"/>
    <mergeCell ref="HC7:HC11"/>
    <mergeCell ref="HD7:HF7"/>
    <mergeCell ref="HG7:HG11"/>
    <mergeCell ref="HH7:HL7"/>
    <mergeCell ref="HM7:HM11"/>
    <mergeCell ref="HN7:HN11"/>
    <mergeCell ref="HO7:HO11"/>
    <mergeCell ref="HP7:HP11"/>
    <mergeCell ref="HQ7:HQ11"/>
    <mergeCell ref="HR7:HR11"/>
    <mergeCell ref="HS7:HS11"/>
    <mergeCell ref="HT7:HT11"/>
    <mergeCell ref="HU7:HU8"/>
    <mergeCell ref="HV7:HV11"/>
    <mergeCell ref="N8:P8"/>
    <mergeCell ref="Q8:Q11"/>
    <mergeCell ref="R8:R11"/>
    <mergeCell ref="S8:S11"/>
    <mergeCell ref="V8:V11"/>
    <mergeCell ref="W8:W11"/>
    <mergeCell ref="X8:X11"/>
    <mergeCell ref="Z8:Z11"/>
    <mergeCell ref="AA8:AA11"/>
    <mergeCell ref="AB8:AB11"/>
    <mergeCell ref="AC8:AC11"/>
    <mergeCell ref="AD8:AD11"/>
    <mergeCell ref="AZ8:BB8"/>
    <mergeCell ref="BC8:BC11"/>
    <mergeCell ref="BD8:BD11"/>
    <mergeCell ref="BE8:BE11"/>
    <mergeCell ref="BH8:BH11"/>
    <mergeCell ref="BI8:BI11"/>
    <mergeCell ref="BJ8:BJ11"/>
    <mergeCell ref="BL8:BL11"/>
    <mergeCell ref="BM8:BM11"/>
    <mergeCell ref="BN8:BN11"/>
    <mergeCell ref="BO8:BO11"/>
    <mergeCell ref="BP8:BP11"/>
    <mergeCell ref="CL8:CN8"/>
    <mergeCell ref="CO8:CO11"/>
    <mergeCell ref="CP8:CP11"/>
    <mergeCell ref="CQ8:CQ11"/>
    <mergeCell ref="CT8:CT11"/>
    <mergeCell ref="CU8:CU11"/>
    <mergeCell ref="CV8:CV11"/>
    <mergeCell ref="CX8:CX11"/>
    <mergeCell ref="CY8:CY11"/>
    <mergeCell ref="CZ8:CZ11"/>
    <mergeCell ref="DA8:DA11"/>
    <mergeCell ref="DB8:DB11"/>
    <mergeCell ref="DX8:DZ8"/>
    <mergeCell ref="EA8:EA11"/>
    <mergeCell ref="EB8:EB11"/>
    <mergeCell ref="EC8:EC11"/>
    <mergeCell ref="EF8:EF11"/>
    <mergeCell ref="EG8:EG11"/>
    <mergeCell ref="EH8:EH11"/>
    <mergeCell ref="EJ8:EJ11"/>
    <mergeCell ref="EK8:EK11"/>
    <mergeCell ref="EL8:EL11"/>
    <mergeCell ref="EM8:EM11"/>
    <mergeCell ref="EN8:EN11"/>
    <mergeCell ref="FJ8:FL8"/>
    <mergeCell ref="FM8:FM11"/>
    <mergeCell ref="FN8:FN11"/>
    <mergeCell ref="FO8:FO11"/>
    <mergeCell ref="FR8:FR11"/>
    <mergeCell ref="FS8:FS11"/>
    <mergeCell ref="FT8:FT11"/>
    <mergeCell ref="FV8:FV11"/>
    <mergeCell ref="FW8:FW11"/>
    <mergeCell ref="FX8:FX11"/>
    <mergeCell ref="FY8:FY11"/>
    <mergeCell ref="FZ8:FZ11"/>
    <mergeCell ref="GV8:GX8"/>
    <mergeCell ref="GY8:GY11"/>
    <mergeCell ref="GZ8:GZ11"/>
    <mergeCell ref="HA8:HA11"/>
    <mergeCell ref="HD8:HD11"/>
    <mergeCell ref="HE8:HE11"/>
    <mergeCell ref="HF8:HF11"/>
    <mergeCell ref="HH8:HH11"/>
    <mergeCell ref="HI8:HI11"/>
    <mergeCell ref="HJ8:HJ11"/>
    <mergeCell ref="HK8:HK11"/>
    <mergeCell ref="HL8:HL11"/>
    <mergeCell ref="I9:I11"/>
    <mergeCell ref="N9:N11"/>
    <mergeCell ref="O9:O11"/>
    <mergeCell ref="P9:P11"/>
    <mergeCell ref="AM9:AM11"/>
    <mergeCell ref="AU9:AU11"/>
    <mergeCell ref="AZ9:AZ11"/>
    <mergeCell ref="BA9:BA11"/>
    <mergeCell ref="BB9:BB11"/>
    <mergeCell ref="BY9:BY11"/>
    <mergeCell ref="CG9:CG11"/>
    <mergeCell ref="CL9:CL11"/>
    <mergeCell ref="CM9:CM11"/>
    <mergeCell ref="CN9:CN11"/>
    <mergeCell ref="DK9:DK11"/>
    <mergeCell ref="DS9:DS11"/>
    <mergeCell ref="DX9:DX11"/>
    <mergeCell ref="DY9:DY11"/>
    <mergeCell ref="DZ9:DZ11"/>
    <mergeCell ref="EW9:EW11"/>
    <mergeCell ref="FE9:FE11"/>
    <mergeCell ref="FJ9:FJ11"/>
    <mergeCell ref="FK9:FK11"/>
    <mergeCell ref="FL9:FL11"/>
    <mergeCell ref="GI9:GI11"/>
    <mergeCell ref="GQ9:GQ11"/>
    <mergeCell ref="GV9:GV11"/>
    <mergeCell ref="GW9:GW11"/>
    <mergeCell ref="GX9:GX11"/>
    <mergeCell ref="HU9:HU11"/>
  </mergeCells>
  <dataValidations count="7">
    <dataValidation type="whole" allowBlank="1" showErrorMessage="1" errorTitle="入力エラー" error="数値以外の入力または、11桁以上の入力は行えません。" sqref="G13:G38 V13:W38 Y13:Y38 AF13:AF38 AL13:AM38 AS13:AS38 BH13:BI38 BK13:BK38 BR13:BR38 BX13:BY38 CE13:CE38 CT13:CU38 CW13:CW38 DD13:DD38 DJ13:DK38 DQ13:DQ38 EF13:EG38 EI13:EI38 EP13:EP38 EV13:EW38 FC13:FC38 FR13:FS38 FU13:FU38 GB13:GB38 GH13:GI38 GO13:GO38 HD13:HE38 HG13:HG38 HN13:HN38 HT13:HU38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3:E38 AJ13:AJ38 AQ13:AQ38 BV13:BV38 CC13:CC38 DH13:DH38 DO13:DO38 ET13:ET38 FA13:FA38 GF13:GF38 GM13:GM38 HR13:HR38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3:D38 H13:I38 AI13:AI38 AP13:AP38 AT13:AU38 BU13:BU38 CB13:CB38 CF13:CG38 DG13:DG38 DN13:DN38 DR13:DS38 ES13:ES38 EZ13:EZ38 FD13:FE38 GE13:GE38 GL13:GL38 GP13:GQ38 HQ13:HQ38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3:C38 AH13:AH38 AO13:AO38 BT13:BT38 CA13:CA38 DF13:DF38 DM13:DM38 ER13:ER38 EY13:EY38 GD13:GD38 GK13:GK38 HP13:HP38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3:K38 N13:O38 Q13:R38 T13:T38 Z13:AC38 AE13:AE38 AW13:AW38 AZ13:BA38 BC13:BD38 BF13:BF38 BL13:BO38 BQ13:BQ38 CI13:CI38 CL13:CM38 CO13:CP38 CR13:CR38 CX13:DA38 DC13:DC38 DU13:DU38 DX13:DY38 EA13:EB38 ED13:ED38 EJ13:EM38 EO13:EO38 FG13:FG38 FJ13:FK38 FM13:FN38 FP13:FP38 FV13:FY38 GA13:GA38 GS13:GS38 GV13:GW38 GY13:GZ38 HB13:HB38 HH13:HK38 HM13:HM38">
      <formula1>-9999999999</formula1>
      <formula2>99999999999</formula2>
    </dataValidation>
    <dataValidation type="whole" allowBlank="1" showErrorMessage="1" errorTitle="入力エラー" error="数値以外の入力または、9桁以上の入力は行えません。" sqref="U13:U38 BG13:BG38 CS13:CS38 EE13:EE38 FQ13:FQ38 HC13:HC38">
      <formula1>-9999999</formula1>
      <formula2>99999999</formula2>
    </dataValidation>
    <dataValidation type="whole" allowBlank="1" showErrorMessage="1" errorTitle="入力エラー" error="数値以外の入力または、15桁以上の入力は行えません。" sqref="J13:J38 L13:M38 AV13:AV38 AX13:AY38 CH13:CH38 CJ13:CK38 DT13:DT38 DV13:DW38 FF13:FF38 FH13:FI38 GR13:GR38 GT13:GU38">
      <formula1>-9999999999999</formula1>
      <formula2>99999999999999</formula2>
    </dataValidation>
  </dataValidations>
  <printOptions/>
  <pageMargins left="0.5902777777777778" right="0" top="0.6694444444444444" bottom="0.39375" header="0.5118055555555555" footer="0.5118055555555555"/>
  <pageSetup firstPageNumber="26" useFirstPageNumber="1" horizontalDpi="300" verticalDpi="300" orientation="landscape" pageOrder="overThenDown" paperSize="9"/>
  <headerFooter alignWithMargins="0">
    <oddHeader>&amp;C&amp;"ＭＳ Ｐゴシック,Regular"&amp;12第53表　課税標準額段階別令和２年度分所得割額等に関する調
【農業所得者】</oddHeader>
  </headerFooter>
  <colBreaks count="23" manualBreakCount="23">
    <brk id="13" max="65535" man="1"/>
    <brk id="25" max="65535" man="1"/>
    <brk id="33" max="65535" man="1"/>
    <brk id="40" max="65535" man="1"/>
    <brk id="51" max="65535" man="1"/>
    <brk id="63" max="65535" man="1"/>
    <brk id="71" max="65535" man="1"/>
    <brk id="78" max="65535" man="1"/>
    <brk id="89" max="65535" man="1"/>
    <brk id="101" max="65535" man="1"/>
    <brk id="109" max="65535" man="1"/>
    <brk id="116" max="65535" man="1"/>
    <brk id="127" max="65535" man="1"/>
    <brk id="139" max="65535" man="1"/>
    <brk id="147" max="65535" man="1"/>
    <brk id="154" max="65535" man="1"/>
    <brk id="165" max="65535" man="1"/>
    <brk id="177" max="65535" man="1"/>
    <brk id="185" max="65535" man="1"/>
    <brk id="192" max="65535" man="1"/>
    <brk id="203" max="65535" man="1"/>
    <brk id="215" max="65535" man="1"/>
    <brk id="2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2:IV38"/>
  <sheetViews>
    <sheetView workbookViewId="0" topLeftCell="A1">
      <selection activeCell="A1" sqref="A1"/>
    </sheetView>
  </sheetViews>
  <sheetFormatPr defaultColWidth="12.57421875" defaultRowHeight="12.75"/>
  <cols>
    <col min="1" max="1" width="3.7109375" style="1" customWidth="1"/>
    <col min="2" max="2" width="16.281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9.140625" style="1" customWidth="1"/>
    <col min="41" max="44" width="18.8515625" style="1" customWidth="1"/>
    <col min="45" max="45" width="10.140625" style="1" customWidth="1"/>
    <col min="46" max="46" width="8.8515625" style="1" customWidth="1"/>
    <col min="47" max="47" width="10.8515625" style="1" customWidth="1"/>
    <col min="48" max="48" width="12.57421875" style="1" customWidth="1"/>
    <col min="49" max="49" width="11.28125" style="1" customWidth="1"/>
    <col min="50" max="51" width="12.57421875" style="1" customWidth="1"/>
    <col min="52" max="54" width="11.28125" style="1" customWidth="1"/>
    <col min="55" max="58" width="10.140625" style="1" customWidth="1"/>
    <col min="59" max="63" width="8.8515625" style="1" customWidth="1"/>
    <col min="64" max="70" width="12.57421875" style="1" customWidth="1"/>
    <col min="71" max="71" width="15.140625" style="1" customWidth="1"/>
    <col min="72" max="77" width="22.7109375" style="1" customWidth="1"/>
    <col min="78" max="78" width="8.8515625" style="1" customWidth="1"/>
    <col min="79" max="82" width="18.8515625" style="1" customWidth="1"/>
    <col min="83" max="83" width="10.140625" style="1" customWidth="1"/>
    <col min="84" max="84" width="8.8515625" style="1" customWidth="1"/>
    <col min="85" max="85" width="10.7109375" style="1" customWidth="1"/>
    <col min="86" max="86" width="12.57421875" style="1" customWidth="1"/>
    <col min="87" max="87" width="11.28125" style="1" customWidth="1"/>
    <col min="88" max="89" width="12.57421875" style="1" customWidth="1"/>
    <col min="90" max="92" width="11.28125" style="1" customWidth="1"/>
    <col min="93" max="96" width="10.140625" style="1" customWidth="1"/>
    <col min="97" max="101" width="8.8515625" style="1" customWidth="1"/>
    <col min="102" max="108" width="12.57421875" style="1" customWidth="1"/>
    <col min="109" max="109" width="15.140625" style="1" customWidth="1"/>
    <col min="110" max="115" width="22.7109375" style="1" customWidth="1"/>
    <col min="116" max="116" width="9.421875" style="1" customWidth="1"/>
    <col min="117" max="120" width="18.8515625" style="1" customWidth="1"/>
    <col min="121" max="121" width="10.140625" style="1" customWidth="1"/>
    <col min="122" max="122" width="8.8515625" style="1" customWidth="1"/>
    <col min="123" max="123" width="10.7109375" style="1" customWidth="1"/>
    <col min="124" max="124" width="12.57421875" style="1" customWidth="1"/>
    <col min="125" max="125" width="11.28125" style="1" customWidth="1"/>
    <col min="126" max="127" width="12.57421875" style="1" customWidth="1"/>
    <col min="128" max="130" width="11.28125" style="1" customWidth="1"/>
    <col min="131" max="134" width="10.140625" style="1" customWidth="1"/>
    <col min="135" max="139" width="8.8515625" style="1" customWidth="1"/>
    <col min="140" max="146" width="12.57421875" style="1" customWidth="1"/>
    <col min="147" max="147" width="15.140625" style="1" customWidth="1"/>
    <col min="148" max="153" width="22.7109375" style="1" customWidth="1"/>
    <col min="154" max="154" width="9.421875" style="1" customWidth="1"/>
    <col min="155" max="158" width="18.8515625" style="1" customWidth="1"/>
    <col min="159" max="159" width="10.140625" style="1" customWidth="1"/>
    <col min="160" max="160" width="8.8515625" style="1" customWidth="1"/>
    <col min="161" max="161" width="10.7109375" style="1" customWidth="1"/>
    <col min="162" max="162" width="12.57421875" style="1" customWidth="1"/>
    <col min="163" max="163" width="11.28125" style="1" customWidth="1"/>
    <col min="164" max="165" width="12.57421875" style="1" customWidth="1"/>
    <col min="166" max="168" width="11.28125" style="1" customWidth="1"/>
    <col min="169" max="172" width="10.140625" style="1" customWidth="1"/>
    <col min="173" max="177" width="8.8515625" style="1" customWidth="1"/>
    <col min="178" max="184" width="12.57421875" style="1" customWidth="1"/>
    <col min="185" max="185" width="15.140625" style="1" customWidth="1"/>
    <col min="186" max="191" width="22.7109375" style="1" customWidth="1"/>
    <col min="192" max="192" width="9.421875" style="1" customWidth="1"/>
    <col min="193" max="196" width="18.8515625" style="1" customWidth="1"/>
    <col min="197" max="197" width="10.140625" style="1" customWidth="1"/>
    <col min="198" max="198" width="8.8515625" style="1" customWidth="1"/>
    <col min="199" max="199" width="10.7109375" style="1" customWidth="1"/>
    <col min="200" max="200" width="12.57421875" style="1" customWidth="1"/>
    <col min="201" max="201" width="11.28125" style="1" customWidth="1"/>
    <col min="202" max="203" width="12.57421875" style="1" customWidth="1"/>
    <col min="204" max="206" width="11.28125" style="1" customWidth="1"/>
    <col min="207" max="210" width="10.140625" style="1" customWidth="1"/>
    <col min="211" max="215" width="8.8515625" style="1" customWidth="1"/>
    <col min="216" max="222" width="12.57421875" style="1" customWidth="1"/>
    <col min="223" max="223" width="15.140625" style="1" customWidth="1"/>
    <col min="224" max="229" width="22.7109375" style="1" customWidth="1"/>
    <col min="230" max="230" width="9.140625" style="1" customWidth="1"/>
    <col min="231" max="231" width="2.8515625" style="1" customWidth="1"/>
    <col min="232" max="232" width="1.28515625" style="1" customWidth="1"/>
    <col min="233" max="233" width="2.8515625" style="1" customWidth="1"/>
    <col min="234" max="234" width="1.28515625" style="1" customWidth="1"/>
    <col min="235" max="235" width="2.8515625" style="1" customWidth="1"/>
    <col min="236" max="236" width="1.28515625" style="1" customWidth="1"/>
    <col min="237" max="237" width="2.8515625" style="1" customWidth="1"/>
    <col min="238" max="238" width="1.28515625" style="1" customWidth="1"/>
    <col min="239" max="239" width="2.8515625" style="1" customWidth="1"/>
    <col min="240" max="240" width="1.28515625" style="1" customWidth="1"/>
    <col min="241" max="241" width="2.8515625" style="1" customWidth="1"/>
    <col min="242" max="242" width="1.28515625" style="1" customWidth="1"/>
    <col min="243" max="243" width="2.8515625" style="1" customWidth="1"/>
    <col min="244" max="244" width="1.28515625" style="1" customWidth="1"/>
    <col min="245" max="245" width="2.8515625" style="1" customWidth="1"/>
    <col min="246" max="246" width="1.28515625" style="1" customWidth="1"/>
    <col min="247" max="247" width="2.8515625" style="1" customWidth="1"/>
    <col min="248" max="248" width="1.28515625" style="1" customWidth="1"/>
    <col min="249" max="249" width="2.8515625" style="1" customWidth="1"/>
    <col min="250" max="250" width="1.28515625" style="1" customWidth="1"/>
    <col min="251" max="251" width="2.8515625" style="1" customWidth="1"/>
    <col min="252" max="252" width="1.28515625" style="1" customWidth="1"/>
    <col min="253" max="253" width="2.8515625" style="1" customWidth="1"/>
    <col min="254" max="254" width="1.28515625" style="1" customWidth="1"/>
    <col min="255" max="255" width="2.8515625" style="1" customWidth="1"/>
    <col min="256" max="16384" width="1.28515625" style="1" customWidth="1"/>
  </cols>
  <sheetData>
    <row r="2" spans="3:20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</row>
    <row r="3" spans="3:229" ht="13.5" customHeight="1"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5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5" t="s">
        <v>14</v>
      </c>
      <c r="R3" s="5" t="s">
        <v>15</v>
      </c>
      <c r="S3" s="5" t="s">
        <v>16</v>
      </c>
      <c r="T3" s="5" t="s">
        <v>17</v>
      </c>
      <c r="U3" s="5" t="s">
        <v>18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23</v>
      </c>
      <c r="AA3" s="5" t="s">
        <v>24</v>
      </c>
      <c r="AB3" s="5" t="s">
        <v>25</v>
      </c>
      <c r="AC3" s="5" t="s">
        <v>26</v>
      </c>
      <c r="AD3" s="5" t="s">
        <v>27</v>
      </c>
      <c r="AE3" s="5" t="s">
        <v>28</v>
      </c>
      <c r="AF3" s="5" t="s">
        <v>29</v>
      </c>
      <c r="AG3" s="5" t="s">
        <v>30</v>
      </c>
      <c r="AH3" s="5" t="s">
        <v>31</v>
      </c>
      <c r="AI3" s="5" t="s">
        <v>32</v>
      </c>
      <c r="AJ3" s="5" t="s">
        <v>33</v>
      </c>
      <c r="AK3" s="5" t="s">
        <v>34</v>
      </c>
      <c r="AL3" s="5" t="s">
        <v>35</v>
      </c>
      <c r="AM3" s="5" t="s">
        <v>36</v>
      </c>
      <c r="AO3" s="5" t="s">
        <v>0</v>
      </c>
      <c r="AP3" s="5" t="s">
        <v>1</v>
      </c>
      <c r="AQ3" s="5" t="s">
        <v>2</v>
      </c>
      <c r="AR3" s="5" t="s">
        <v>3</v>
      </c>
      <c r="AS3" s="5" t="s">
        <v>4</v>
      </c>
      <c r="AT3" s="5" t="s">
        <v>5</v>
      </c>
      <c r="AU3" s="5" t="s">
        <v>6</v>
      </c>
      <c r="AV3" s="5" t="s">
        <v>7</v>
      </c>
      <c r="AW3" s="5" t="s">
        <v>8</v>
      </c>
      <c r="AX3" s="5" t="s">
        <v>9</v>
      </c>
      <c r="AY3" s="6" t="s">
        <v>10</v>
      </c>
      <c r="AZ3" s="6" t="s">
        <v>11</v>
      </c>
      <c r="BA3" s="6" t="s">
        <v>12</v>
      </c>
      <c r="BB3" s="6" t="s">
        <v>13</v>
      </c>
      <c r="BC3" s="5" t="s">
        <v>14</v>
      </c>
      <c r="BD3" s="5" t="s">
        <v>15</v>
      </c>
      <c r="BE3" s="5" t="s">
        <v>16</v>
      </c>
      <c r="BF3" s="5" t="s">
        <v>17</v>
      </c>
      <c r="BG3" s="5" t="s">
        <v>18</v>
      </c>
      <c r="BH3" s="5" t="s">
        <v>19</v>
      </c>
      <c r="BI3" s="5" t="s">
        <v>20</v>
      </c>
      <c r="BJ3" s="5" t="s">
        <v>21</v>
      </c>
      <c r="BK3" s="5" t="s">
        <v>22</v>
      </c>
      <c r="BL3" s="5" t="s">
        <v>23</v>
      </c>
      <c r="BM3" s="5" t="s">
        <v>24</v>
      </c>
      <c r="BN3" s="5" t="s">
        <v>25</v>
      </c>
      <c r="BO3" s="5" t="s">
        <v>26</v>
      </c>
      <c r="BP3" s="5" t="s">
        <v>27</v>
      </c>
      <c r="BQ3" s="5" t="s">
        <v>28</v>
      </c>
      <c r="BR3" s="5" t="s">
        <v>29</v>
      </c>
      <c r="BS3" s="5" t="s">
        <v>30</v>
      </c>
      <c r="BT3" s="5" t="s">
        <v>31</v>
      </c>
      <c r="BU3" s="5" t="s">
        <v>32</v>
      </c>
      <c r="BV3" s="5" t="s">
        <v>33</v>
      </c>
      <c r="BW3" s="5" t="s">
        <v>34</v>
      </c>
      <c r="BX3" s="5" t="s">
        <v>35</v>
      </c>
      <c r="BY3" s="5" t="s">
        <v>36</v>
      </c>
      <c r="CA3" s="5" t="s">
        <v>0</v>
      </c>
      <c r="CB3" s="5" t="s">
        <v>1</v>
      </c>
      <c r="CC3" s="5" t="s">
        <v>2</v>
      </c>
      <c r="CD3" s="5" t="s">
        <v>3</v>
      </c>
      <c r="CE3" s="5" t="s">
        <v>4</v>
      </c>
      <c r="CF3" s="5" t="s">
        <v>5</v>
      </c>
      <c r="CG3" s="5" t="s">
        <v>6</v>
      </c>
      <c r="CH3" s="5" t="s">
        <v>7</v>
      </c>
      <c r="CI3" s="5" t="s">
        <v>8</v>
      </c>
      <c r="CJ3" s="5" t="s">
        <v>9</v>
      </c>
      <c r="CK3" s="6" t="s">
        <v>10</v>
      </c>
      <c r="CL3" s="6" t="s">
        <v>11</v>
      </c>
      <c r="CM3" s="6" t="s">
        <v>12</v>
      </c>
      <c r="CN3" s="6" t="s">
        <v>13</v>
      </c>
      <c r="CO3" s="5" t="s">
        <v>14</v>
      </c>
      <c r="CP3" s="5" t="s">
        <v>15</v>
      </c>
      <c r="CQ3" s="5" t="s">
        <v>16</v>
      </c>
      <c r="CR3" s="5" t="s">
        <v>17</v>
      </c>
      <c r="CS3" s="5" t="s">
        <v>18</v>
      </c>
      <c r="CT3" s="5" t="s">
        <v>19</v>
      </c>
      <c r="CU3" s="5" t="s">
        <v>20</v>
      </c>
      <c r="CV3" s="5" t="s">
        <v>21</v>
      </c>
      <c r="CW3" s="5" t="s">
        <v>22</v>
      </c>
      <c r="CX3" s="5" t="s">
        <v>23</v>
      </c>
      <c r="CY3" s="5" t="s">
        <v>24</v>
      </c>
      <c r="CZ3" s="5" t="s">
        <v>25</v>
      </c>
      <c r="DA3" s="5" t="s">
        <v>26</v>
      </c>
      <c r="DB3" s="5" t="s">
        <v>27</v>
      </c>
      <c r="DC3" s="5" t="s">
        <v>28</v>
      </c>
      <c r="DD3" s="5" t="s">
        <v>29</v>
      </c>
      <c r="DE3" s="5" t="s">
        <v>30</v>
      </c>
      <c r="DF3" s="5" t="s">
        <v>31</v>
      </c>
      <c r="DG3" s="5" t="s">
        <v>32</v>
      </c>
      <c r="DH3" s="5" t="s">
        <v>33</v>
      </c>
      <c r="DI3" s="5" t="s">
        <v>34</v>
      </c>
      <c r="DJ3" s="5" t="s">
        <v>35</v>
      </c>
      <c r="DK3" s="5" t="s">
        <v>36</v>
      </c>
      <c r="DM3" s="5" t="s">
        <v>0</v>
      </c>
      <c r="DN3" s="5" t="s">
        <v>1</v>
      </c>
      <c r="DO3" s="5" t="s">
        <v>2</v>
      </c>
      <c r="DP3" s="5" t="s">
        <v>3</v>
      </c>
      <c r="DQ3" s="5" t="s">
        <v>4</v>
      </c>
      <c r="DR3" s="5" t="s">
        <v>5</v>
      </c>
      <c r="DS3" s="5" t="s">
        <v>6</v>
      </c>
      <c r="DT3" s="5" t="s">
        <v>7</v>
      </c>
      <c r="DU3" s="5" t="s">
        <v>8</v>
      </c>
      <c r="DV3" s="5" t="s">
        <v>9</v>
      </c>
      <c r="DW3" s="6" t="s">
        <v>10</v>
      </c>
      <c r="DX3" s="6" t="s">
        <v>11</v>
      </c>
      <c r="DY3" s="6" t="s">
        <v>12</v>
      </c>
      <c r="DZ3" s="6" t="s">
        <v>13</v>
      </c>
      <c r="EA3" s="5" t="s">
        <v>14</v>
      </c>
      <c r="EB3" s="5" t="s">
        <v>15</v>
      </c>
      <c r="EC3" s="5" t="s">
        <v>16</v>
      </c>
      <c r="ED3" s="5" t="s">
        <v>17</v>
      </c>
      <c r="EE3" s="5" t="s">
        <v>18</v>
      </c>
      <c r="EF3" s="5" t="s">
        <v>19</v>
      </c>
      <c r="EG3" s="5" t="s">
        <v>20</v>
      </c>
      <c r="EH3" s="5" t="s">
        <v>21</v>
      </c>
      <c r="EI3" s="5" t="s">
        <v>22</v>
      </c>
      <c r="EJ3" s="5" t="s">
        <v>23</v>
      </c>
      <c r="EK3" s="5" t="s">
        <v>24</v>
      </c>
      <c r="EL3" s="5" t="s">
        <v>25</v>
      </c>
      <c r="EM3" s="5" t="s">
        <v>26</v>
      </c>
      <c r="EN3" s="5" t="s">
        <v>27</v>
      </c>
      <c r="EO3" s="5" t="s">
        <v>28</v>
      </c>
      <c r="EP3" s="5" t="s">
        <v>29</v>
      </c>
      <c r="EQ3" s="5" t="s">
        <v>30</v>
      </c>
      <c r="ER3" s="5" t="s">
        <v>31</v>
      </c>
      <c r="ES3" s="5" t="s">
        <v>32</v>
      </c>
      <c r="ET3" s="5" t="s">
        <v>33</v>
      </c>
      <c r="EU3" s="5" t="s">
        <v>34</v>
      </c>
      <c r="EV3" s="5" t="s">
        <v>35</v>
      </c>
      <c r="EW3" s="5" t="s">
        <v>36</v>
      </c>
      <c r="EY3" s="5" t="s">
        <v>0</v>
      </c>
      <c r="EZ3" s="5" t="s">
        <v>1</v>
      </c>
      <c r="FA3" s="5" t="s">
        <v>2</v>
      </c>
      <c r="FB3" s="5" t="s">
        <v>3</v>
      </c>
      <c r="FC3" s="5" t="s">
        <v>4</v>
      </c>
      <c r="FD3" s="5" t="s">
        <v>5</v>
      </c>
      <c r="FE3" s="5" t="s">
        <v>6</v>
      </c>
      <c r="FF3" s="5" t="s">
        <v>7</v>
      </c>
      <c r="FG3" s="5" t="s">
        <v>8</v>
      </c>
      <c r="FH3" s="5" t="s">
        <v>9</v>
      </c>
      <c r="FI3" s="6" t="s">
        <v>10</v>
      </c>
      <c r="FJ3" s="6" t="s">
        <v>11</v>
      </c>
      <c r="FK3" s="6" t="s">
        <v>12</v>
      </c>
      <c r="FL3" s="6" t="s">
        <v>13</v>
      </c>
      <c r="FM3" s="5" t="s">
        <v>14</v>
      </c>
      <c r="FN3" s="5" t="s">
        <v>15</v>
      </c>
      <c r="FO3" s="5" t="s">
        <v>16</v>
      </c>
      <c r="FP3" s="5" t="s">
        <v>17</v>
      </c>
      <c r="FQ3" s="5" t="s">
        <v>18</v>
      </c>
      <c r="FR3" s="5" t="s">
        <v>19</v>
      </c>
      <c r="FS3" s="5" t="s">
        <v>20</v>
      </c>
      <c r="FT3" s="5" t="s">
        <v>21</v>
      </c>
      <c r="FU3" s="5" t="s">
        <v>22</v>
      </c>
      <c r="FV3" s="5" t="s">
        <v>23</v>
      </c>
      <c r="FW3" s="5" t="s">
        <v>24</v>
      </c>
      <c r="FX3" s="5" t="s">
        <v>25</v>
      </c>
      <c r="FY3" s="5" t="s">
        <v>26</v>
      </c>
      <c r="FZ3" s="5" t="s">
        <v>27</v>
      </c>
      <c r="GA3" s="5" t="s">
        <v>28</v>
      </c>
      <c r="GB3" s="5" t="s">
        <v>29</v>
      </c>
      <c r="GC3" s="5" t="s">
        <v>30</v>
      </c>
      <c r="GD3" s="5" t="s">
        <v>31</v>
      </c>
      <c r="GE3" s="5" t="s">
        <v>32</v>
      </c>
      <c r="GF3" s="5" t="s">
        <v>33</v>
      </c>
      <c r="GG3" s="5" t="s">
        <v>34</v>
      </c>
      <c r="GH3" s="5" t="s">
        <v>35</v>
      </c>
      <c r="GI3" s="5" t="s">
        <v>36</v>
      </c>
      <c r="GK3" s="5" t="s">
        <v>0</v>
      </c>
      <c r="GL3" s="5" t="s">
        <v>1</v>
      </c>
      <c r="GM3" s="5" t="s">
        <v>2</v>
      </c>
      <c r="GN3" s="5" t="s">
        <v>3</v>
      </c>
      <c r="GO3" s="5" t="s">
        <v>4</v>
      </c>
      <c r="GP3" s="5" t="s">
        <v>5</v>
      </c>
      <c r="GQ3" s="5" t="s">
        <v>6</v>
      </c>
      <c r="GR3" s="5" t="s">
        <v>7</v>
      </c>
      <c r="GS3" s="5" t="s">
        <v>8</v>
      </c>
      <c r="GT3" s="5" t="s">
        <v>9</v>
      </c>
      <c r="GU3" s="6" t="s">
        <v>10</v>
      </c>
      <c r="GV3" s="6" t="s">
        <v>11</v>
      </c>
      <c r="GW3" s="6" t="s">
        <v>12</v>
      </c>
      <c r="GX3" s="6" t="s">
        <v>13</v>
      </c>
      <c r="GY3" s="5" t="s">
        <v>14</v>
      </c>
      <c r="GZ3" s="5" t="s">
        <v>15</v>
      </c>
      <c r="HA3" s="5" t="s">
        <v>16</v>
      </c>
      <c r="HB3" s="5" t="s">
        <v>17</v>
      </c>
      <c r="HC3" s="5" t="s">
        <v>18</v>
      </c>
      <c r="HD3" s="5" t="s">
        <v>19</v>
      </c>
      <c r="HE3" s="5" t="s">
        <v>20</v>
      </c>
      <c r="HF3" s="5" t="s">
        <v>21</v>
      </c>
      <c r="HG3" s="5" t="s">
        <v>22</v>
      </c>
      <c r="HH3" s="5" t="s">
        <v>23</v>
      </c>
      <c r="HI3" s="5" t="s">
        <v>24</v>
      </c>
      <c r="HJ3" s="5" t="s">
        <v>25</v>
      </c>
      <c r="HK3" s="5" t="s">
        <v>26</v>
      </c>
      <c r="HL3" s="5" t="s">
        <v>27</v>
      </c>
      <c r="HM3" s="5" t="s">
        <v>28</v>
      </c>
      <c r="HN3" s="5" t="s">
        <v>29</v>
      </c>
      <c r="HO3" s="5" t="s">
        <v>30</v>
      </c>
      <c r="HP3" s="5" t="s">
        <v>31</v>
      </c>
      <c r="HQ3" s="5" t="s">
        <v>32</v>
      </c>
      <c r="HR3" s="5" t="s">
        <v>33</v>
      </c>
      <c r="HS3" s="5" t="s">
        <v>34</v>
      </c>
      <c r="HT3" s="5" t="s">
        <v>35</v>
      </c>
      <c r="HU3" s="5" t="s">
        <v>36</v>
      </c>
    </row>
    <row r="4" spans="1:256" s="8" customFormat="1" ht="13.5" customHeight="1">
      <c r="A4" s="7" t="s">
        <v>37</v>
      </c>
      <c r="B4" s="7"/>
      <c r="C4" s="8">
        <v>130</v>
      </c>
      <c r="G4" s="9">
        <v>131</v>
      </c>
      <c r="H4" s="9"/>
      <c r="I4" s="9"/>
      <c r="J4" s="9"/>
      <c r="K4" s="9"/>
      <c r="L4" s="9"/>
      <c r="M4" s="9"/>
      <c r="N4" s="9">
        <v>131</v>
      </c>
      <c r="O4" s="9"/>
      <c r="P4" s="9"/>
      <c r="Q4" s="8">
        <v>132</v>
      </c>
      <c r="Z4" s="8">
        <v>133</v>
      </c>
      <c r="AH4" s="8">
        <v>134</v>
      </c>
      <c r="AL4" s="8">
        <v>135</v>
      </c>
      <c r="AN4" s="10"/>
      <c r="AO4" s="9">
        <v>140</v>
      </c>
      <c r="AP4" s="9"/>
      <c r="AQ4" s="9"/>
      <c r="AR4" s="9"/>
      <c r="AS4" s="9">
        <v>141</v>
      </c>
      <c r="AT4" s="9"/>
      <c r="AU4" s="9"/>
      <c r="AV4" s="9"/>
      <c r="AW4" s="9"/>
      <c r="AX4" s="9"/>
      <c r="AY4" s="9"/>
      <c r="AZ4" s="9">
        <v>141</v>
      </c>
      <c r="BA4" s="9"/>
      <c r="BB4" s="9"/>
      <c r="BC4" s="8">
        <v>142</v>
      </c>
      <c r="BL4" s="8">
        <v>143</v>
      </c>
      <c r="BT4" s="8">
        <v>144</v>
      </c>
      <c r="BX4" s="8">
        <v>145</v>
      </c>
      <c r="BZ4" s="10"/>
      <c r="CA4" s="9">
        <v>150</v>
      </c>
      <c r="CB4" s="9"/>
      <c r="CC4" s="9"/>
      <c r="CD4" s="9"/>
      <c r="CE4" s="9">
        <v>151</v>
      </c>
      <c r="CF4" s="9"/>
      <c r="CG4" s="9"/>
      <c r="CH4" s="9"/>
      <c r="CI4" s="9"/>
      <c r="CJ4" s="9"/>
      <c r="CK4" s="9"/>
      <c r="CL4" s="9">
        <v>151</v>
      </c>
      <c r="CM4" s="9"/>
      <c r="CN4" s="9"/>
      <c r="CO4" s="8">
        <v>152</v>
      </c>
      <c r="CX4" s="8">
        <v>153</v>
      </c>
      <c r="DF4" s="8">
        <v>154</v>
      </c>
      <c r="DJ4" s="8">
        <v>155</v>
      </c>
      <c r="DL4" s="10"/>
      <c r="DM4" s="9">
        <v>160</v>
      </c>
      <c r="DN4" s="9"/>
      <c r="DO4" s="9"/>
      <c r="DP4" s="9"/>
      <c r="DQ4" s="9">
        <v>161</v>
      </c>
      <c r="DR4" s="9"/>
      <c r="DS4" s="9"/>
      <c r="DT4" s="9"/>
      <c r="DU4" s="9"/>
      <c r="DV4" s="9"/>
      <c r="DW4" s="9"/>
      <c r="DX4" s="9">
        <v>161</v>
      </c>
      <c r="DY4" s="9"/>
      <c r="DZ4" s="9"/>
      <c r="EA4" s="8">
        <v>162</v>
      </c>
      <c r="EJ4" s="8">
        <v>163</v>
      </c>
      <c r="ER4" s="8">
        <v>164</v>
      </c>
      <c r="EV4" s="8">
        <v>165</v>
      </c>
      <c r="EX4" s="10"/>
      <c r="EY4" s="9">
        <v>170</v>
      </c>
      <c r="EZ4" s="9"/>
      <c r="FA4" s="9"/>
      <c r="FB4" s="9"/>
      <c r="FC4" s="9">
        <v>171</v>
      </c>
      <c r="FD4" s="9"/>
      <c r="FE4" s="9"/>
      <c r="FF4" s="9"/>
      <c r="FG4" s="9"/>
      <c r="FH4" s="9"/>
      <c r="FI4" s="9"/>
      <c r="FJ4" s="9">
        <v>171</v>
      </c>
      <c r="FK4" s="9"/>
      <c r="FL4" s="9"/>
      <c r="FM4" s="8">
        <v>172</v>
      </c>
      <c r="FV4" s="8">
        <v>173</v>
      </c>
      <c r="GD4" s="8">
        <v>174</v>
      </c>
      <c r="GH4" s="8">
        <v>175</v>
      </c>
      <c r="GJ4" s="10"/>
      <c r="GK4" s="9">
        <v>180</v>
      </c>
      <c r="GL4" s="9"/>
      <c r="GM4" s="9"/>
      <c r="GN4" s="9"/>
      <c r="GO4" s="9">
        <v>181</v>
      </c>
      <c r="GP4" s="9"/>
      <c r="GQ4" s="9"/>
      <c r="GR4" s="9"/>
      <c r="GS4" s="9"/>
      <c r="GT4" s="9"/>
      <c r="GU4" s="9"/>
      <c r="GV4" s="9">
        <v>181</v>
      </c>
      <c r="GW4" s="9"/>
      <c r="GX4" s="9"/>
      <c r="GY4" s="8">
        <v>182</v>
      </c>
      <c r="HH4" s="8">
        <v>183</v>
      </c>
      <c r="HP4" s="8">
        <v>184</v>
      </c>
      <c r="HT4" s="8">
        <v>185</v>
      </c>
      <c r="HV4" s="10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12" customFormat="1" ht="13.5" customHeight="1">
      <c r="A5" s="11" t="s">
        <v>38</v>
      </c>
      <c r="B5" s="11"/>
      <c r="C5" s="12" t="s">
        <v>39</v>
      </c>
      <c r="G5" s="13" t="s">
        <v>39</v>
      </c>
      <c r="H5" s="13"/>
      <c r="I5" s="13"/>
      <c r="J5" s="13"/>
      <c r="K5" s="13"/>
      <c r="L5" s="13"/>
      <c r="M5" s="13"/>
      <c r="N5" s="13" t="s">
        <v>39</v>
      </c>
      <c r="O5" s="13"/>
      <c r="P5" s="13"/>
      <c r="Q5" s="12" t="s">
        <v>39</v>
      </c>
      <c r="Z5" s="12" t="s">
        <v>39</v>
      </c>
      <c r="AH5" s="12" t="s">
        <v>39</v>
      </c>
      <c r="AL5" s="13" t="s">
        <v>39</v>
      </c>
      <c r="AM5" s="13"/>
      <c r="AN5" s="13"/>
      <c r="AO5" s="12" t="s">
        <v>39</v>
      </c>
      <c r="AS5" s="13" t="s">
        <v>39</v>
      </c>
      <c r="AT5" s="13"/>
      <c r="AU5" s="13"/>
      <c r="AV5" s="13"/>
      <c r="AW5" s="13"/>
      <c r="AX5" s="13"/>
      <c r="AY5" s="13"/>
      <c r="AZ5" s="13" t="s">
        <v>39</v>
      </c>
      <c r="BA5" s="13"/>
      <c r="BB5" s="13"/>
      <c r="BC5" s="12" t="s">
        <v>39</v>
      </c>
      <c r="BL5" s="12" t="s">
        <v>39</v>
      </c>
      <c r="BT5" s="12" t="s">
        <v>39</v>
      </c>
      <c r="BX5" s="13" t="s">
        <v>39</v>
      </c>
      <c r="BY5" s="13"/>
      <c r="BZ5" s="13"/>
      <c r="CA5" s="12" t="s">
        <v>122</v>
      </c>
      <c r="CE5" s="13" t="s">
        <v>122</v>
      </c>
      <c r="CF5" s="13"/>
      <c r="CG5" s="13"/>
      <c r="CH5" s="13"/>
      <c r="CI5" s="13"/>
      <c r="CJ5" s="13"/>
      <c r="CK5" s="13"/>
      <c r="CL5" s="13" t="s">
        <v>122</v>
      </c>
      <c r="CM5" s="13"/>
      <c r="CN5" s="13"/>
      <c r="CO5" s="12" t="s">
        <v>122</v>
      </c>
      <c r="CX5" s="12" t="s">
        <v>122</v>
      </c>
      <c r="DF5" s="12" t="s">
        <v>122</v>
      </c>
      <c r="DJ5" s="13" t="s">
        <v>122</v>
      </c>
      <c r="DK5" s="13"/>
      <c r="DL5" s="13"/>
      <c r="DM5" s="12" t="s">
        <v>122</v>
      </c>
      <c r="DQ5" s="13" t="s">
        <v>122</v>
      </c>
      <c r="DR5" s="13"/>
      <c r="DS5" s="13"/>
      <c r="DT5" s="13"/>
      <c r="DU5" s="13"/>
      <c r="DV5" s="13"/>
      <c r="DW5" s="13"/>
      <c r="DX5" s="13" t="s">
        <v>122</v>
      </c>
      <c r="DY5" s="13"/>
      <c r="DZ5" s="13"/>
      <c r="EA5" s="12" t="s">
        <v>122</v>
      </c>
      <c r="EJ5" s="12" t="s">
        <v>122</v>
      </c>
      <c r="ER5" s="12" t="s">
        <v>122</v>
      </c>
      <c r="EV5" s="13" t="s">
        <v>122</v>
      </c>
      <c r="EW5" s="13"/>
      <c r="EX5" s="13"/>
      <c r="EY5" s="12" t="s">
        <v>122</v>
      </c>
      <c r="FC5" s="13" t="s">
        <v>122</v>
      </c>
      <c r="FD5" s="13"/>
      <c r="FE5" s="13"/>
      <c r="FF5" s="13"/>
      <c r="FG5" s="13"/>
      <c r="FH5" s="13"/>
      <c r="FI5" s="13"/>
      <c r="FJ5" s="13" t="s">
        <v>122</v>
      </c>
      <c r="FK5" s="13"/>
      <c r="FL5" s="13"/>
      <c r="FM5" s="12" t="s">
        <v>122</v>
      </c>
      <c r="FV5" s="12" t="s">
        <v>122</v>
      </c>
      <c r="GD5" s="12" t="s">
        <v>122</v>
      </c>
      <c r="GH5" s="13" t="s">
        <v>122</v>
      </c>
      <c r="GI5" s="13"/>
      <c r="GJ5" s="13"/>
      <c r="GK5" s="12" t="s">
        <v>122</v>
      </c>
      <c r="GO5" s="13" t="s">
        <v>122</v>
      </c>
      <c r="GP5" s="13"/>
      <c r="GQ5" s="13"/>
      <c r="GR5" s="13"/>
      <c r="GS5" s="13"/>
      <c r="GT5" s="13"/>
      <c r="GU5" s="13"/>
      <c r="GV5" s="13" t="s">
        <v>122</v>
      </c>
      <c r="GW5" s="13"/>
      <c r="GX5" s="13"/>
      <c r="GY5" s="12" t="s">
        <v>122</v>
      </c>
      <c r="HH5" s="12" t="s">
        <v>122</v>
      </c>
      <c r="HP5" s="12" t="s">
        <v>122</v>
      </c>
      <c r="HT5" s="13" t="s">
        <v>122</v>
      </c>
      <c r="HU5" s="13"/>
      <c r="HV5" s="13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4" customFormat="1" ht="13.5" customHeight="1">
      <c r="A6" s="11"/>
      <c r="B6" s="11"/>
      <c r="C6" s="14" t="s">
        <v>117</v>
      </c>
      <c r="G6" s="15" t="s">
        <v>117</v>
      </c>
      <c r="H6" s="15"/>
      <c r="I6" s="15"/>
      <c r="J6" s="15"/>
      <c r="K6" s="15"/>
      <c r="L6" s="15"/>
      <c r="M6" s="15"/>
      <c r="N6" s="15" t="s">
        <v>117</v>
      </c>
      <c r="O6" s="15"/>
      <c r="P6" s="15"/>
      <c r="Q6" s="14" t="s">
        <v>117</v>
      </c>
      <c r="Z6" s="14" t="s">
        <v>117</v>
      </c>
      <c r="AH6" s="14" t="s">
        <v>117</v>
      </c>
      <c r="AL6" s="15" t="s">
        <v>117</v>
      </c>
      <c r="AM6" s="15"/>
      <c r="AN6" s="15"/>
      <c r="AO6" s="14" t="s">
        <v>118</v>
      </c>
      <c r="AS6" s="15" t="s">
        <v>118</v>
      </c>
      <c r="AT6" s="15"/>
      <c r="AU6" s="15"/>
      <c r="AV6" s="15"/>
      <c r="AW6" s="15"/>
      <c r="AX6" s="15"/>
      <c r="AY6" s="15"/>
      <c r="AZ6" s="15" t="s">
        <v>118</v>
      </c>
      <c r="BA6" s="15"/>
      <c r="BB6" s="15"/>
      <c r="BC6" s="14" t="s">
        <v>118</v>
      </c>
      <c r="BL6" s="14" t="s">
        <v>118</v>
      </c>
      <c r="BT6" s="14" t="s">
        <v>118</v>
      </c>
      <c r="BX6" s="15" t="s">
        <v>118</v>
      </c>
      <c r="BY6" s="15"/>
      <c r="BZ6" s="15"/>
      <c r="CA6" s="14" t="s">
        <v>123</v>
      </c>
      <c r="CE6" s="15" t="s">
        <v>123</v>
      </c>
      <c r="CF6" s="15"/>
      <c r="CG6" s="15"/>
      <c r="CH6" s="15"/>
      <c r="CI6" s="15"/>
      <c r="CJ6" s="15"/>
      <c r="CK6" s="15"/>
      <c r="CL6" s="15" t="s">
        <v>123</v>
      </c>
      <c r="CM6" s="15"/>
      <c r="CN6" s="15"/>
      <c r="CO6" s="14" t="s">
        <v>123</v>
      </c>
      <c r="CX6" s="14" t="s">
        <v>123</v>
      </c>
      <c r="DF6" s="14" t="s">
        <v>123</v>
      </c>
      <c r="DJ6" s="15" t="s">
        <v>123</v>
      </c>
      <c r="DK6" s="15"/>
      <c r="DL6" s="15"/>
      <c r="DM6" s="14" t="s">
        <v>117</v>
      </c>
      <c r="DQ6" s="15" t="s">
        <v>117</v>
      </c>
      <c r="DR6" s="15"/>
      <c r="DS6" s="15"/>
      <c r="DT6" s="15"/>
      <c r="DU6" s="15"/>
      <c r="DV6" s="15"/>
      <c r="DW6" s="15"/>
      <c r="DX6" s="15" t="s">
        <v>117</v>
      </c>
      <c r="DY6" s="15"/>
      <c r="DZ6" s="15"/>
      <c r="EA6" s="14" t="s">
        <v>117</v>
      </c>
      <c r="EJ6" s="14" t="s">
        <v>117</v>
      </c>
      <c r="ER6" s="14" t="s">
        <v>117</v>
      </c>
      <c r="EV6" s="15" t="s">
        <v>117</v>
      </c>
      <c r="EW6" s="15"/>
      <c r="EX6" s="15"/>
      <c r="EY6" s="14" t="s">
        <v>118</v>
      </c>
      <c r="FC6" s="15" t="s">
        <v>118</v>
      </c>
      <c r="FD6" s="15"/>
      <c r="FE6" s="15"/>
      <c r="FF6" s="15"/>
      <c r="FG6" s="15"/>
      <c r="FH6" s="15"/>
      <c r="FI6" s="15"/>
      <c r="FJ6" s="15" t="s">
        <v>118</v>
      </c>
      <c r="FK6" s="15"/>
      <c r="FL6" s="15"/>
      <c r="FM6" s="14" t="s">
        <v>118</v>
      </c>
      <c r="FV6" s="14" t="s">
        <v>118</v>
      </c>
      <c r="GD6" s="14" t="s">
        <v>118</v>
      </c>
      <c r="GH6" s="15" t="s">
        <v>118</v>
      </c>
      <c r="GI6" s="15"/>
      <c r="GJ6" s="15"/>
      <c r="GK6" s="14" t="s">
        <v>119</v>
      </c>
      <c r="GO6" s="15" t="s">
        <v>119</v>
      </c>
      <c r="GP6" s="15"/>
      <c r="GQ6" s="15"/>
      <c r="GR6" s="15"/>
      <c r="GS6" s="15"/>
      <c r="GT6" s="15"/>
      <c r="GU6" s="15"/>
      <c r="GV6" s="15" t="s">
        <v>119</v>
      </c>
      <c r="GW6" s="15"/>
      <c r="GX6" s="15"/>
      <c r="GY6" s="14" t="s">
        <v>119</v>
      </c>
      <c r="HH6" s="14" t="s">
        <v>119</v>
      </c>
      <c r="HP6" s="14" t="s">
        <v>119</v>
      </c>
      <c r="HT6" s="15" t="s">
        <v>119</v>
      </c>
      <c r="HU6" s="15"/>
      <c r="HV6" s="15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2" customFormat="1" ht="15" customHeight="1">
      <c r="A7" s="16" t="s">
        <v>46</v>
      </c>
      <c r="B7" s="16"/>
      <c r="C7" s="17" t="s">
        <v>47</v>
      </c>
      <c r="D7" s="18" t="s">
        <v>48</v>
      </c>
      <c r="E7" s="18" t="s">
        <v>49</v>
      </c>
      <c r="F7" s="19" t="s">
        <v>50</v>
      </c>
      <c r="G7" s="17" t="s">
        <v>51</v>
      </c>
      <c r="H7" s="30" t="s">
        <v>52</v>
      </c>
      <c r="I7" s="30"/>
      <c r="J7" s="18" t="s">
        <v>53</v>
      </c>
      <c r="K7" s="18" t="s">
        <v>54</v>
      </c>
      <c r="L7" s="18" t="s">
        <v>55</v>
      </c>
      <c r="M7" s="19" t="s">
        <v>56</v>
      </c>
      <c r="N7" s="21" t="s">
        <v>57</v>
      </c>
      <c r="O7" s="21"/>
      <c r="P7" s="21"/>
      <c r="Q7" s="22" t="s">
        <v>58</v>
      </c>
      <c r="T7" s="18" t="s">
        <v>59</v>
      </c>
      <c r="U7" s="23" t="s">
        <v>60</v>
      </c>
      <c r="V7" s="24" t="s">
        <v>61</v>
      </c>
      <c r="W7" s="24"/>
      <c r="X7" s="24"/>
      <c r="Y7" s="25" t="s">
        <v>62</v>
      </c>
      <c r="Z7" s="22" t="s">
        <v>63</v>
      </c>
      <c r="AE7" s="26" t="s">
        <v>64</v>
      </c>
      <c r="AF7" s="18" t="s">
        <v>65</v>
      </c>
      <c r="AG7" s="19" t="s">
        <v>50</v>
      </c>
      <c r="AH7" s="17" t="s">
        <v>66</v>
      </c>
      <c r="AI7" s="18" t="s">
        <v>67</v>
      </c>
      <c r="AJ7" s="18" t="s">
        <v>68</v>
      </c>
      <c r="AK7" s="19" t="s">
        <v>50</v>
      </c>
      <c r="AL7" s="27" t="s">
        <v>69</v>
      </c>
      <c r="AM7" s="28"/>
      <c r="AN7" s="29" t="s">
        <v>70</v>
      </c>
      <c r="AO7" s="17" t="s">
        <v>47</v>
      </c>
      <c r="AP7" s="18" t="s">
        <v>48</v>
      </c>
      <c r="AQ7" s="18" t="s">
        <v>49</v>
      </c>
      <c r="AR7" s="19" t="s">
        <v>50</v>
      </c>
      <c r="AS7" s="17" t="s">
        <v>51</v>
      </c>
      <c r="AT7" s="30" t="s">
        <v>52</v>
      </c>
      <c r="AU7" s="30"/>
      <c r="AV7" s="18" t="s">
        <v>53</v>
      </c>
      <c r="AW7" s="18" t="s">
        <v>54</v>
      </c>
      <c r="AX7" s="18" t="s">
        <v>55</v>
      </c>
      <c r="AY7" s="19" t="s">
        <v>56</v>
      </c>
      <c r="AZ7" s="21" t="s">
        <v>57</v>
      </c>
      <c r="BA7" s="21"/>
      <c r="BB7" s="21"/>
      <c r="BC7" s="22" t="s">
        <v>58</v>
      </c>
      <c r="BF7" s="18" t="s">
        <v>59</v>
      </c>
      <c r="BG7" s="23" t="s">
        <v>60</v>
      </c>
      <c r="BH7" s="24" t="s">
        <v>61</v>
      </c>
      <c r="BI7" s="24"/>
      <c r="BJ7" s="24"/>
      <c r="BK7" s="25" t="s">
        <v>62</v>
      </c>
      <c r="BL7" s="22" t="s">
        <v>63</v>
      </c>
      <c r="BQ7" s="26" t="s">
        <v>64</v>
      </c>
      <c r="BR7" s="18" t="s">
        <v>65</v>
      </c>
      <c r="BS7" s="19" t="s">
        <v>50</v>
      </c>
      <c r="BT7" s="17" t="s">
        <v>66</v>
      </c>
      <c r="BU7" s="18" t="s">
        <v>67</v>
      </c>
      <c r="BV7" s="18" t="s">
        <v>68</v>
      </c>
      <c r="BW7" s="19" t="s">
        <v>50</v>
      </c>
      <c r="BX7" s="27" t="s">
        <v>69</v>
      </c>
      <c r="BY7" s="28"/>
      <c r="BZ7" s="29" t="s">
        <v>70</v>
      </c>
      <c r="CA7" s="17" t="s">
        <v>47</v>
      </c>
      <c r="CB7" s="18" t="s">
        <v>48</v>
      </c>
      <c r="CC7" s="18" t="s">
        <v>49</v>
      </c>
      <c r="CD7" s="19" t="s">
        <v>50</v>
      </c>
      <c r="CE7" s="17" t="s">
        <v>51</v>
      </c>
      <c r="CF7" s="30" t="s">
        <v>52</v>
      </c>
      <c r="CG7" s="30"/>
      <c r="CH7" s="18" t="s">
        <v>53</v>
      </c>
      <c r="CI7" s="18" t="s">
        <v>54</v>
      </c>
      <c r="CJ7" s="18" t="s">
        <v>55</v>
      </c>
      <c r="CK7" s="19" t="s">
        <v>56</v>
      </c>
      <c r="CL7" s="21" t="s">
        <v>57</v>
      </c>
      <c r="CM7" s="21"/>
      <c r="CN7" s="21"/>
      <c r="CO7" s="22" t="s">
        <v>58</v>
      </c>
      <c r="CR7" s="18" t="s">
        <v>59</v>
      </c>
      <c r="CS7" s="23" t="s">
        <v>60</v>
      </c>
      <c r="CT7" s="24" t="s">
        <v>61</v>
      </c>
      <c r="CU7" s="24"/>
      <c r="CV7" s="24"/>
      <c r="CW7" s="25" t="s">
        <v>62</v>
      </c>
      <c r="CX7" s="22" t="s">
        <v>63</v>
      </c>
      <c r="DC7" s="26" t="s">
        <v>64</v>
      </c>
      <c r="DD7" s="18" t="s">
        <v>65</v>
      </c>
      <c r="DE7" s="19" t="s">
        <v>50</v>
      </c>
      <c r="DF7" s="17" t="s">
        <v>66</v>
      </c>
      <c r="DG7" s="18" t="s">
        <v>67</v>
      </c>
      <c r="DH7" s="18" t="s">
        <v>68</v>
      </c>
      <c r="DI7" s="19" t="s">
        <v>50</v>
      </c>
      <c r="DJ7" s="27" t="s">
        <v>69</v>
      </c>
      <c r="DK7" s="28"/>
      <c r="DL7" s="29" t="s">
        <v>70</v>
      </c>
      <c r="DM7" s="17" t="s">
        <v>47</v>
      </c>
      <c r="DN7" s="18" t="s">
        <v>48</v>
      </c>
      <c r="DO7" s="18" t="s">
        <v>49</v>
      </c>
      <c r="DP7" s="19" t="s">
        <v>50</v>
      </c>
      <c r="DQ7" s="17" t="s">
        <v>51</v>
      </c>
      <c r="DR7" s="30" t="s">
        <v>52</v>
      </c>
      <c r="DS7" s="30"/>
      <c r="DT7" s="18" t="s">
        <v>53</v>
      </c>
      <c r="DU7" s="18" t="s">
        <v>54</v>
      </c>
      <c r="DV7" s="18" t="s">
        <v>55</v>
      </c>
      <c r="DW7" s="19" t="s">
        <v>56</v>
      </c>
      <c r="DX7" s="21" t="s">
        <v>57</v>
      </c>
      <c r="DY7" s="21"/>
      <c r="DZ7" s="21"/>
      <c r="EA7" s="22" t="s">
        <v>58</v>
      </c>
      <c r="ED7" s="18" t="s">
        <v>59</v>
      </c>
      <c r="EE7" s="23" t="s">
        <v>60</v>
      </c>
      <c r="EF7" s="24" t="s">
        <v>61</v>
      </c>
      <c r="EG7" s="24"/>
      <c r="EH7" s="24"/>
      <c r="EI7" s="25" t="s">
        <v>62</v>
      </c>
      <c r="EJ7" s="22" t="s">
        <v>63</v>
      </c>
      <c r="EO7" s="26" t="s">
        <v>64</v>
      </c>
      <c r="EP7" s="18" t="s">
        <v>65</v>
      </c>
      <c r="EQ7" s="19" t="s">
        <v>50</v>
      </c>
      <c r="ER7" s="17" t="s">
        <v>66</v>
      </c>
      <c r="ES7" s="18" t="s">
        <v>67</v>
      </c>
      <c r="ET7" s="18" t="s">
        <v>68</v>
      </c>
      <c r="EU7" s="19" t="s">
        <v>50</v>
      </c>
      <c r="EV7" s="27" t="s">
        <v>69</v>
      </c>
      <c r="EW7" s="28"/>
      <c r="EX7" s="29" t="s">
        <v>70</v>
      </c>
      <c r="EY7" s="17" t="s">
        <v>47</v>
      </c>
      <c r="EZ7" s="18" t="s">
        <v>48</v>
      </c>
      <c r="FA7" s="18" t="s">
        <v>49</v>
      </c>
      <c r="FB7" s="19" t="s">
        <v>50</v>
      </c>
      <c r="FC7" s="17" t="s">
        <v>51</v>
      </c>
      <c r="FD7" s="30" t="s">
        <v>52</v>
      </c>
      <c r="FE7" s="30"/>
      <c r="FF7" s="18" t="s">
        <v>53</v>
      </c>
      <c r="FG7" s="18" t="s">
        <v>54</v>
      </c>
      <c r="FH7" s="18" t="s">
        <v>55</v>
      </c>
      <c r="FI7" s="19" t="s">
        <v>56</v>
      </c>
      <c r="FJ7" s="21" t="s">
        <v>57</v>
      </c>
      <c r="FK7" s="21"/>
      <c r="FL7" s="21"/>
      <c r="FM7" s="22" t="s">
        <v>58</v>
      </c>
      <c r="FP7" s="18" t="s">
        <v>59</v>
      </c>
      <c r="FQ7" s="23" t="s">
        <v>60</v>
      </c>
      <c r="FR7" s="24" t="s">
        <v>61</v>
      </c>
      <c r="FS7" s="24"/>
      <c r="FT7" s="24"/>
      <c r="FU7" s="25" t="s">
        <v>62</v>
      </c>
      <c r="FV7" s="22" t="s">
        <v>63</v>
      </c>
      <c r="GA7" s="26" t="s">
        <v>64</v>
      </c>
      <c r="GB7" s="18" t="s">
        <v>65</v>
      </c>
      <c r="GC7" s="19" t="s">
        <v>50</v>
      </c>
      <c r="GD7" s="17" t="s">
        <v>66</v>
      </c>
      <c r="GE7" s="18" t="s">
        <v>67</v>
      </c>
      <c r="GF7" s="18" t="s">
        <v>68</v>
      </c>
      <c r="GG7" s="19" t="s">
        <v>50</v>
      </c>
      <c r="GH7" s="27" t="s">
        <v>69</v>
      </c>
      <c r="GI7" s="28"/>
      <c r="GJ7" s="29" t="s">
        <v>70</v>
      </c>
      <c r="GK7" s="17" t="s">
        <v>47</v>
      </c>
      <c r="GL7" s="18" t="s">
        <v>48</v>
      </c>
      <c r="GM7" s="18" t="s">
        <v>49</v>
      </c>
      <c r="GN7" s="19" t="s">
        <v>50</v>
      </c>
      <c r="GO7" s="17" t="s">
        <v>51</v>
      </c>
      <c r="GP7" s="30" t="s">
        <v>52</v>
      </c>
      <c r="GQ7" s="30"/>
      <c r="GR7" s="18" t="s">
        <v>53</v>
      </c>
      <c r="GS7" s="18" t="s">
        <v>54</v>
      </c>
      <c r="GT7" s="18" t="s">
        <v>55</v>
      </c>
      <c r="GU7" s="19" t="s">
        <v>56</v>
      </c>
      <c r="GV7" s="21" t="s">
        <v>57</v>
      </c>
      <c r="GW7" s="21"/>
      <c r="GX7" s="21"/>
      <c r="GY7" s="22" t="s">
        <v>58</v>
      </c>
      <c r="HB7" s="18" t="s">
        <v>59</v>
      </c>
      <c r="HC7" s="23" t="s">
        <v>60</v>
      </c>
      <c r="HD7" s="24" t="s">
        <v>61</v>
      </c>
      <c r="HE7" s="24"/>
      <c r="HF7" s="24"/>
      <c r="HG7" s="25" t="s">
        <v>62</v>
      </c>
      <c r="HH7" s="22" t="s">
        <v>63</v>
      </c>
      <c r="HM7" s="26" t="s">
        <v>64</v>
      </c>
      <c r="HN7" s="18" t="s">
        <v>65</v>
      </c>
      <c r="HO7" s="19" t="s">
        <v>50</v>
      </c>
      <c r="HP7" s="17" t="s">
        <v>66</v>
      </c>
      <c r="HQ7" s="18" t="s">
        <v>67</v>
      </c>
      <c r="HR7" s="18" t="s">
        <v>68</v>
      </c>
      <c r="HS7" s="19" t="s">
        <v>50</v>
      </c>
      <c r="HT7" s="27" t="s">
        <v>69</v>
      </c>
      <c r="HU7" s="28"/>
      <c r="HV7" s="29" t="s">
        <v>70</v>
      </c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8" customFormat="1" ht="15" customHeight="1">
      <c r="A8" s="16"/>
      <c r="B8" s="16"/>
      <c r="C8" s="17"/>
      <c r="F8" s="19"/>
      <c r="G8" s="17"/>
      <c r="H8" s="30"/>
      <c r="I8" s="30"/>
      <c r="M8" s="19"/>
      <c r="N8" s="31" t="s">
        <v>71</v>
      </c>
      <c r="O8" s="31"/>
      <c r="P8" s="31"/>
      <c r="Q8" s="32" t="s">
        <v>72</v>
      </c>
      <c r="R8" s="33" t="s">
        <v>73</v>
      </c>
      <c r="S8" s="33" t="s">
        <v>74</v>
      </c>
      <c r="U8" s="23"/>
      <c r="V8" s="33" t="s">
        <v>75</v>
      </c>
      <c r="W8" s="34" t="s">
        <v>76</v>
      </c>
      <c r="X8" s="33" t="s">
        <v>74</v>
      </c>
      <c r="Y8" s="25"/>
      <c r="Z8" s="35" t="s">
        <v>77</v>
      </c>
      <c r="AA8" s="36" t="s">
        <v>78</v>
      </c>
      <c r="AB8" s="37" t="s">
        <v>79</v>
      </c>
      <c r="AC8" s="37" t="s">
        <v>80</v>
      </c>
      <c r="AD8" s="33" t="s">
        <v>74</v>
      </c>
      <c r="AE8" s="26"/>
      <c r="AF8" s="26"/>
      <c r="AG8" s="19"/>
      <c r="AH8" s="17"/>
      <c r="AK8" s="19"/>
      <c r="AL8" s="27"/>
      <c r="AM8" s="28"/>
      <c r="AN8" s="29"/>
      <c r="AO8" s="17"/>
      <c r="AR8" s="19"/>
      <c r="AS8" s="17"/>
      <c r="AT8" s="30"/>
      <c r="AU8" s="30"/>
      <c r="AY8" s="19"/>
      <c r="AZ8" s="31" t="s">
        <v>71</v>
      </c>
      <c r="BA8" s="31"/>
      <c r="BB8" s="31"/>
      <c r="BC8" s="32" t="s">
        <v>72</v>
      </c>
      <c r="BD8" s="33" t="s">
        <v>73</v>
      </c>
      <c r="BE8" s="33" t="s">
        <v>74</v>
      </c>
      <c r="BG8" s="23"/>
      <c r="BH8" s="33" t="s">
        <v>75</v>
      </c>
      <c r="BI8" s="34" t="s">
        <v>76</v>
      </c>
      <c r="BJ8" s="33" t="s">
        <v>74</v>
      </c>
      <c r="BK8" s="25"/>
      <c r="BL8" s="35" t="s">
        <v>77</v>
      </c>
      <c r="BM8" s="36" t="s">
        <v>78</v>
      </c>
      <c r="BN8" s="37" t="s">
        <v>79</v>
      </c>
      <c r="BO8" s="37" t="s">
        <v>80</v>
      </c>
      <c r="BP8" s="33" t="s">
        <v>74</v>
      </c>
      <c r="BQ8" s="26"/>
      <c r="BR8" s="26"/>
      <c r="BS8" s="19"/>
      <c r="BT8" s="17"/>
      <c r="BW8" s="19"/>
      <c r="BX8" s="27"/>
      <c r="BY8" s="28"/>
      <c r="BZ8" s="29"/>
      <c r="CA8" s="17"/>
      <c r="CD8" s="19"/>
      <c r="CE8" s="17"/>
      <c r="CF8" s="30"/>
      <c r="CG8" s="30"/>
      <c r="CK8" s="19"/>
      <c r="CL8" s="31" t="s">
        <v>71</v>
      </c>
      <c r="CM8" s="31"/>
      <c r="CN8" s="31"/>
      <c r="CO8" s="32" t="s">
        <v>72</v>
      </c>
      <c r="CP8" s="33" t="s">
        <v>73</v>
      </c>
      <c r="CQ8" s="33" t="s">
        <v>74</v>
      </c>
      <c r="CS8" s="23"/>
      <c r="CT8" s="33" t="s">
        <v>75</v>
      </c>
      <c r="CU8" s="34" t="s">
        <v>76</v>
      </c>
      <c r="CV8" s="33" t="s">
        <v>74</v>
      </c>
      <c r="CW8" s="25"/>
      <c r="CX8" s="35" t="s">
        <v>77</v>
      </c>
      <c r="CY8" s="36" t="s">
        <v>78</v>
      </c>
      <c r="CZ8" s="37" t="s">
        <v>79</v>
      </c>
      <c r="DA8" s="37" t="s">
        <v>80</v>
      </c>
      <c r="DB8" s="33" t="s">
        <v>74</v>
      </c>
      <c r="DC8" s="26"/>
      <c r="DD8" s="26"/>
      <c r="DE8" s="19"/>
      <c r="DF8" s="17"/>
      <c r="DI8" s="19"/>
      <c r="DJ8" s="27"/>
      <c r="DK8" s="28"/>
      <c r="DL8" s="29"/>
      <c r="DM8" s="17"/>
      <c r="DP8" s="19"/>
      <c r="DQ8" s="17"/>
      <c r="DR8" s="30"/>
      <c r="DS8" s="30"/>
      <c r="DW8" s="19"/>
      <c r="DX8" s="31" t="s">
        <v>71</v>
      </c>
      <c r="DY8" s="31"/>
      <c r="DZ8" s="31"/>
      <c r="EA8" s="32" t="s">
        <v>72</v>
      </c>
      <c r="EB8" s="33" t="s">
        <v>73</v>
      </c>
      <c r="EC8" s="33" t="s">
        <v>74</v>
      </c>
      <c r="EE8" s="23"/>
      <c r="EF8" s="33" t="s">
        <v>75</v>
      </c>
      <c r="EG8" s="34" t="s">
        <v>76</v>
      </c>
      <c r="EH8" s="33" t="s">
        <v>74</v>
      </c>
      <c r="EI8" s="25"/>
      <c r="EJ8" s="35" t="s">
        <v>77</v>
      </c>
      <c r="EK8" s="36" t="s">
        <v>78</v>
      </c>
      <c r="EL8" s="37" t="s">
        <v>79</v>
      </c>
      <c r="EM8" s="37" t="s">
        <v>80</v>
      </c>
      <c r="EN8" s="33" t="s">
        <v>74</v>
      </c>
      <c r="EO8" s="26"/>
      <c r="EP8" s="26"/>
      <c r="EQ8" s="19"/>
      <c r="ER8" s="17"/>
      <c r="EU8" s="19"/>
      <c r="EV8" s="27"/>
      <c r="EW8" s="28"/>
      <c r="EX8" s="29"/>
      <c r="EY8" s="17"/>
      <c r="FB8" s="19"/>
      <c r="FC8" s="17"/>
      <c r="FD8" s="30"/>
      <c r="FE8" s="30"/>
      <c r="FI8" s="19"/>
      <c r="FJ8" s="31" t="s">
        <v>71</v>
      </c>
      <c r="FK8" s="31"/>
      <c r="FL8" s="31"/>
      <c r="FM8" s="32" t="s">
        <v>72</v>
      </c>
      <c r="FN8" s="33" t="s">
        <v>73</v>
      </c>
      <c r="FO8" s="33" t="s">
        <v>74</v>
      </c>
      <c r="FQ8" s="23"/>
      <c r="FR8" s="33" t="s">
        <v>75</v>
      </c>
      <c r="FS8" s="34" t="s">
        <v>76</v>
      </c>
      <c r="FT8" s="33" t="s">
        <v>74</v>
      </c>
      <c r="FU8" s="25"/>
      <c r="FV8" s="35" t="s">
        <v>77</v>
      </c>
      <c r="FW8" s="36" t="s">
        <v>78</v>
      </c>
      <c r="FX8" s="37" t="s">
        <v>79</v>
      </c>
      <c r="FY8" s="37" t="s">
        <v>80</v>
      </c>
      <c r="FZ8" s="33" t="s">
        <v>74</v>
      </c>
      <c r="GA8" s="26"/>
      <c r="GB8" s="26"/>
      <c r="GC8" s="19"/>
      <c r="GD8" s="17"/>
      <c r="GG8" s="19"/>
      <c r="GH8" s="27"/>
      <c r="GI8" s="28"/>
      <c r="GJ8" s="29"/>
      <c r="GK8" s="17"/>
      <c r="GN8" s="19"/>
      <c r="GO8" s="17"/>
      <c r="GP8" s="30"/>
      <c r="GQ8" s="30"/>
      <c r="GU8" s="19"/>
      <c r="GV8" s="31" t="s">
        <v>71</v>
      </c>
      <c r="GW8" s="31"/>
      <c r="GX8" s="31"/>
      <c r="GY8" s="32" t="s">
        <v>72</v>
      </c>
      <c r="GZ8" s="33" t="s">
        <v>73</v>
      </c>
      <c r="HA8" s="33" t="s">
        <v>74</v>
      </c>
      <c r="HC8" s="23"/>
      <c r="HD8" s="33" t="s">
        <v>75</v>
      </c>
      <c r="HE8" s="34" t="s">
        <v>76</v>
      </c>
      <c r="HF8" s="33" t="s">
        <v>74</v>
      </c>
      <c r="HG8" s="25"/>
      <c r="HH8" s="35" t="s">
        <v>77</v>
      </c>
      <c r="HI8" s="36" t="s">
        <v>78</v>
      </c>
      <c r="HJ8" s="37" t="s">
        <v>79</v>
      </c>
      <c r="HK8" s="37" t="s">
        <v>80</v>
      </c>
      <c r="HL8" s="33" t="s">
        <v>74</v>
      </c>
      <c r="HM8" s="26"/>
      <c r="HN8" s="26"/>
      <c r="HO8" s="19"/>
      <c r="HP8" s="17"/>
      <c r="HS8" s="19"/>
      <c r="HT8" s="27"/>
      <c r="HU8" s="28"/>
      <c r="HV8" s="29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33" customFormat="1" ht="15" customHeight="1">
      <c r="A9" s="16"/>
      <c r="B9" s="16"/>
      <c r="C9" s="17"/>
      <c r="D9" s="18"/>
      <c r="E9" s="18"/>
      <c r="F9" s="19"/>
      <c r="G9" s="17"/>
      <c r="H9" s="38"/>
      <c r="I9" s="39" t="s">
        <v>81</v>
      </c>
      <c r="J9" s="18"/>
      <c r="K9" s="18"/>
      <c r="L9" s="18"/>
      <c r="M9" s="19"/>
      <c r="N9" s="32" t="s">
        <v>82</v>
      </c>
      <c r="O9" s="33" t="s">
        <v>83</v>
      </c>
      <c r="P9" s="40" t="s">
        <v>74</v>
      </c>
      <c r="Q9" s="32"/>
      <c r="U9" s="23"/>
      <c r="W9" s="34"/>
      <c r="Y9" s="25"/>
      <c r="Z9" s="35"/>
      <c r="AA9" s="36"/>
      <c r="AB9" s="37"/>
      <c r="AC9" s="37"/>
      <c r="AG9" s="19"/>
      <c r="AH9" s="17"/>
      <c r="AI9" s="18"/>
      <c r="AJ9" s="18"/>
      <c r="AK9" s="19"/>
      <c r="AL9" s="27"/>
      <c r="AM9" s="41" t="s">
        <v>84</v>
      </c>
      <c r="AN9" s="29"/>
      <c r="AO9" s="17"/>
      <c r="AP9" s="18"/>
      <c r="AQ9" s="18"/>
      <c r="AR9" s="19"/>
      <c r="AS9" s="17"/>
      <c r="AT9" s="38"/>
      <c r="AU9" s="39" t="s">
        <v>81</v>
      </c>
      <c r="AV9" s="18"/>
      <c r="AW9" s="18"/>
      <c r="AX9" s="18"/>
      <c r="AY9" s="19"/>
      <c r="AZ9" s="32" t="s">
        <v>82</v>
      </c>
      <c r="BA9" s="33" t="s">
        <v>83</v>
      </c>
      <c r="BB9" s="40" t="s">
        <v>74</v>
      </c>
      <c r="BC9" s="32"/>
      <c r="BG9" s="23"/>
      <c r="BI9" s="34"/>
      <c r="BK9" s="25"/>
      <c r="BL9" s="35"/>
      <c r="BM9" s="36"/>
      <c r="BN9" s="37"/>
      <c r="BO9" s="37"/>
      <c r="BS9" s="19"/>
      <c r="BT9" s="17"/>
      <c r="BU9" s="18"/>
      <c r="BV9" s="18"/>
      <c r="BW9" s="19"/>
      <c r="BX9" s="27"/>
      <c r="BY9" s="41" t="s">
        <v>84</v>
      </c>
      <c r="BZ9" s="29"/>
      <c r="CA9" s="17"/>
      <c r="CB9" s="18"/>
      <c r="CC9" s="18"/>
      <c r="CD9" s="19"/>
      <c r="CE9" s="17"/>
      <c r="CF9" s="38"/>
      <c r="CG9" s="39" t="s">
        <v>81</v>
      </c>
      <c r="CH9" s="18"/>
      <c r="CI9" s="18"/>
      <c r="CJ9" s="18"/>
      <c r="CK9" s="19"/>
      <c r="CL9" s="32" t="s">
        <v>82</v>
      </c>
      <c r="CM9" s="33" t="s">
        <v>83</v>
      </c>
      <c r="CN9" s="40" t="s">
        <v>74</v>
      </c>
      <c r="CO9" s="32"/>
      <c r="CS9" s="23"/>
      <c r="CU9" s="34"/>
      <c r="CW9" s="25"/>
      <c r="CX9" s="35"/>
      <c r="CY9" s="36"/>
      <c r="CZ9" s="37"/>
      <c r="DA9" s="37"/>
      <c r="DE9" s="19"/>
      <c r="DF9" s="17"/>
      <c r="DG9" s="18"/>
      <c r="DH9" s="18"/>
      <c r="DI9" s="19"/>
      <c r="DJ9" s="27"/>
      <c r="DK9" s="41" t="s">
        <v>84</v>
      </c>
      <c r="DL9" s="29"/>
      <c r="DM9" s="17"/>
      <c r="DN9" s="18"/>
      <c r="DO9" s="18"/>
      <c r="DP9" s="19"/>
      <c r="DQ9" s="17"/>
      <c r="DR9" s="38"/>
      <c r="DS9" s="39" t="s">
        <v>81</v>
      </c>
      <c r="DT9" s="18"/>
      <c r="DU9" s="18"/>
      <c r="DV9" s="18"/>
      <c r="DW9" s="19"/>
      <c r="DX9" s="32" t="s">
        <v>82</v>
      </c>
      <c r="DY9" s="33" t="s">
        <v>83</v>
      </c>
      <c r="DZ9" s="40" t="s">
        <v>74</v>
      </c>
      <c r="EA9" s="32"/>
      <c r="EE9" s="23"/>
      <c r="EG9" s="34"/>
      <c r="EI9" s="25"/>
      <c r="EJ9" s="35"/>
      <c r="EK9" s="36"/>
      <c r="EL9" s="37"/>
      <c r="EM9" s="37"/>
      <c r="EQ9" s="19"/>
      <c r="ER9" s="17"/>
      <c r="ES9" s="18"/>
      <c r="ET9" s="18"/>
      <c r="EU9" s="19"/>
      <c r="EV9" s="27"/>
      <c r="EW9" s="41" t="s">
        <v>84</v>
      </c>
      <c r="EX9" s="29"/>
      <c r="EY9" s="17"/>
      <c r="EZ9" s="18"/>
      <c r="FA9" s="18"/>
      <c r="FB9" s="19"/>
      <c r="FC9" s="17"/>
      <c r="FD9" s="38"/>
      <c r="FE9" s="39" t="s">
        <v>81</v>
      </c>
      <c r="FF9" s="18"/>
      <c r="FG9" s="18"/>
      <c r="FH9" s="18"/>
      <c r="FI9" s="19"/>
      <c r="FJ9" s="32" t="s">
        <v>82</v>
      </c>
      <c r="FK9" s="33" t="s">
        <v>83</v>
      </c>
      <c r="FL9" s="40" t="s">
        <v>74</v>
      </c>
      <c r="FM9" s="32"/>
      <c r="FQ9" s="23"/>
      <c r="FS9" s="34"/>
      <c r="FU9" s="25"/>
      <c r="FV9" s="35"/>
      <c r="FW9" s="36"/>
      <c r="FX9" s="37"/>
      <c r="FY9" s="37"/>
      <c r="GC9" s="19"/>
      <c r="GD9" s="17"/>
      <c r="GE9" s="18"/>
      <c r="GF9" s="18"/>
      <c r="GG9" s="19"/>
      <c r="GH9" s="27"/>
      <c r="GI9" s="41" t="s">
        <v>84</v>
      </c>
      <c r="GJ9" s="29"/>
      <c r="GK9" s="17"/>
      <c r="GL9" s="18"/>
      <c r="GM9" s="18"/>
      <c r="GN9" s="19"/>
      <c r="GO9" s="17"/>
      <c r="GP9" s="38"/>
      <c r="GQ9" s="39" t="s">
        <v>81</v>
      </c>
      <c r="GR9" s="18"/>
      <c r="GS9" s="18"/>
      <c r="GT9" s="18"/>
      <c r="GU9" s="19"/>
      <c r="GV9" s="32" t="s">
        <v>82</v>
      </c>
      <c r="GW9" s="33" t="s">
        <v>83</v>
      </c>
      <c r="GX9" s="40" t="s">
        <v>74</v>
      </c>
      <c r="GY9" s="32"/>
      <c r="HC9" s="23"/>
      <c r="HE9" s="34"/>
      <c r="HG9" s="25"/>
      <c r="HH9" s="35"/>
      <c r="HI9" s="36"/>
      <c r="HJ9" s="37"/>
      <c r="HK9" s="37"/>
      <c r="HO9" s="19"/>
      <c r="HP9" s="17"/>
      <c r="HQ9" s="18"/>
      <c r="HR9" s="18"/>
      <c r="HS9" s="19"/>
      <c r="HT9" s="27"/>
      <c r="HU9" s="41" t="s">
        <v>84</v>
      </c>
      <c r="HV9" s="29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33" customFormat="1" ht="15" customHeight="1">
      <c r="A10" s="16"/>
      <c r="B10" s="16"/>
      <c r="C10" s="17"/>
      <c r="D10" s="18"/>
      <c r="E10" s="18"/>
      <c r="F10" s="19"/>
      <c r="G10" s="17"/>
      <c r="H10" s="38"/>
      <c r="I10" s="39"/>
      <c r="J10" s="18"/>
      <c r="K10" s="18"/>
      <c r="L10" s="18"/>
      <c r="M10" s="19"/>
      <c r="N10" s="32"/>
      <c r="P10" s="40"/>
      <c r="Q10" s="32"/>
      <c r="U10" s="23"/>
      <c r="W10" s="34"/>
      <c r="Y10" s="25"/>
      <c r="Z10" s="35"/>
      <c r="AA10" s="36"/>
      <c r="AB10" s="37"/>
      <c r="AC10" s="37"/>
      <c r="AG10" s="19"/>
      <c r="AH10" s="17"/>
      <c r="AI10" s="18"/>
      <c r="AJ10" s="18"/>
      <c r="AK10" s="19"/>
      <c r="AL10" s="27"/>
      <c r="AM10" s="41"/>
      <c r="AN10" s="29"/>
      <c r="AO10" s="17"/>
      <c r="AP10" s="18"/>
      <c r="AQ10" s="18"/>
      <c r="AR10" s="19"/>
      <c r="AS10" s="17"/>
      <c r="AT10" s="38"/>
      <c r="AU10" s="39"/>
      <c r="AV10" s="18"/>
      <c r="AW10" s="18"/>
      <c r="AX10" s="18"/>
      <c r="AY10" s="19"/>
      <c r="AZ10" s="32"/>
      <c r="BB10" s="40"/>
      <c r="BC10" s="32"/>
      <c r="BG10" s="23"/>
      <c r="BI10" s="34"/>
      <c r="BK10" s="25"/>
      <c r="BL10" s="35"/>
      <c r="BM10" s="36"/>
      <c r="BN10" s="37"/>
      <c r="BO10" s="37"/>
      <c r="BS10" s="19"/>
      <c r="BT10" s="17"/>
      <c r="BU10" s="18"/>
      <c r="BV10" s="18"/>
      <c r="BW10" s="19"/>
      <c r="BX10" s="27"/>
      <c r="BY10" s="41"/>
      <c r="BZ10" s="29"/>
      <c r="CA10" s="17"/>
      <c r="CB10" s="18"/>
      <c r="CC10" s="18"/>
      <c r="CD10" s="19"/>
      <c r="CE10" s="17"/>
      <c r="CF10" s="38"/>
      <c r="CG10" s="39"/>
      <c r="CH10" s="18"/>
      <c r="CI10" s="18"/>
      <c r="CJ10" s="18"/>
      <c r="CK10" s="19"/>
      <c r="CL10" s="32"/>
      <c r="CN10" s="40"/>
      <c r="CO10" s="32"/>
      <c r="CS10" s="23"/>
      <c r="CU10" s="34"/>
      <c r="CW10" s="25"/>
      <c r="CX10" s="35"/>
      <c r="CY10" s="36"/>
      <c r="CZ10" s="37"/>
      <c r="DA10" s="37"/>
      <c r="DE10" s="19"/>
      <c r="DF10" s="17"/>
      <c r="DG10" s="18"/>
      <c r="DH10" s="18"/>
      <c r="DI10" s="19"/>
      <c r="DJ10" s="27"/>
      <c r="DK10" s="41"/>
      <c r="DL10" s="29"/>
      <c r="DM10" s="17"/>
      <c r="DN10" s="18"/>
      <c r="DO10" s="18"/>
      <c r="DP10" s="19"/>
      <c r="DQ10" s="17"/>
      <c r="DR10" s="38"/>
      <c r="DS10" s="39"/>
      <c r="DT10" s="18"/>
      <c r="DU10" s="18"/>
      <c r="DV10" s="18"/>
      <c r="DW10" s="19"/>
      <c r="DX10" s="32"/>
      <c r="DZ10" s="40"/>
      <c r="EA10" s="32"/>
      <c r="EE10" s="23"/>
      <c r="EG10" s="34"/>
      <c r="EI10" s="25"/>
      <c r="EJ10" s="35"/>
      <c r="EK10" s="36"/>
      <c r="EL10" s="37"/>
      <c r="EM10" s="37"/>
      <c r="EQ10" s="19"/>
      <c r="ER10" s="17"/>
      <c r="ES10" s="18"/>
      <c r="ET10" s="18"/>
      <c r="EU10" s="19"/>
      <c r="EV10" s="27"/>
      <c r="EW10" s="41"/>
      <c r="EX10" s="29"/>
      <c r="EY10" s="17"/>
      <c r="EZ10" s="18"/>
      <c r="FA10" s="18"/>
      <c r="FB10" s="19"/>
      <c r="FC10" s="17"/>
      <c r="FD10" s="38"/>
      <c r="FE10" s="39"/>
      <c r="FF10" s="18"/>
      <c r="FG10" s="18"/>
      <c r="FH10" s="18"/>
      <c r="FI10" s="19"/>
      <c r="FJ10" s="32"/>
      <c r="FL10" s="40"/>
      <c r="FM10" s="32"/>
      <c r="FQ10" s="23"/>
      <c r="FS10" s="34"/>
      <c r="FU10" s="25"/>
      <c r="FV10" s="35"/>
      <c r="FW10" s="36"/>
      <c r="FX10" s="37"/>
      <c r="FY10" s="37"/>
      <c r="GC10" s="19"/>
      <c r="GD10" s="17"/>
      <c r="GE10" s="18"/>
      <c r="GF10" s="18"/>
      <c r="GG10" s="19"/>
      <c r="GH10" s="27"/>
      <c r="GI10" s="41"/>
      <c r="GJ10" s="29"/>
      <c r="GK10" s="17"/>
      <c r="GL10" s="18"/>
      <c r="GM10" s="18"/>
      <c r="GN10" s="19"/>
      <c r="GO10" s="17"/>
      <c r="GP10" s="38"/>
      <c r="GQ10" s="39"/>
      <c r="GR10" s="18"/>
      <c r="GS10" s="18"/>
      <c r="GT10" s="18"/>
      <c r="GU10" s="19"/>
      <c r="GV10" s="32"/>
      <c r="GX10" s="40"/>
      <c r="GY10" s="32"/>
      <c r="HC10" s="23"/>
      <c r="HE10" s="34"/>
      <c r="HG10" s="25"/>
      <c r="HH10" s="35"/>
      <c r="HI10" s="36"/>
      <c r="HJ10" s="37"/>
      <c r="HK10" s="37"/>
      <c r="HO10" s="19"/>
      <c r="HP10" s="17"/>
      <c r="HQ10" s="18"/>
      <c r="HR10" s="18"/>
      <c r="HS10" s="19"/>
      <c r="HT10" s="27"/>
      <c r="HU10" s="41"/>
      <c r="HV10" s="29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33" customFormat="1" ht="15" customHeight="1">
      <c r="A11" s="16"/>
      <c r="B11" s="16"/>
      <c r="C11" s="17"/>
      <c r="D11" s="18"/>
      <c r="E11" s="18"/>
      <c r="F11" s="19"/>
      <c r="G11" s="17"/>
      <c r="H11" s="38"/>
      <c r="I11" s="39"/>
      <c r="J11" s="18"/>
      <c r="K11" s="18"/>
      <c r="L11" s="18"/>
      <c r="M11" s="19"/>
      <c r="N11" s="32"/>
      <c r="P11" s="40"/>
      <c r="Q11" s="32"/>
      <c r="U11" s="23"/>
      <c r="W11" s="34"/>
      <c r="Y11" s="25"/>
      <c r="Z11" s="35"/>
      <c r="AA11" s="36"/>
      <c r="AB11" s="37"/>
      <c r="AC11" s="37"/>
      <c r="AG11" s="19"/>
      <c r="AH11" s="17"/>
      <c r="AI11" s="18"/>
      <c r="AJ11" s="18"/>
      <c r="AK11" s="19"/>
      <c r="AL11" s="27"/>
      <c r="AM11" s="41"/>
      <c r="AN11" s="29"/>
      <c r="AO11" s="17"/>
      <c r="AP11" s="18"/>
      <c r="AQ11" s="18"/>
      <c r="AR11" s="19"/>
      <c r="AS11" s="17"/>
      <c r="AT11" s="38"/>
      <c r="AU11" s="39"/>
      <c r="AV11" s="18"/>
      <c r="AW11" s="18"/>
      <c r="AX11" s="18"/>
      <c r="AY11" s="19"/>
      <c r="AZ11" s="32"/>
      <c r="BB11" s="40"/>
      <c r="BC11" s="32"/>
      <c r="BG11" s="23"/>
      <c r="BI11" s="34"/>
      <c r="BK11" s="25"/>
      <c r="BL11" s="35"/>
      <c r="BM11" s="36"/>
      <c r="BN11" s="37"/>
      <c r="BO11" s="37"/>
      <c r="BS11" s="19"/>
      <c r="BT11" s="17"/>
      <c r="BU11" s="18"/>
      <c r="BV11" s="18"/>
      <c r="BW11" s="19"/>
      <c r="BX11" s="27"/>
      <c r="BY11" s="41"/>
      <c r="BZ11" s="29"/>
      <c r="CA11" s="17"/>
      <c r="CB11" s="18"/>
      <c r="CC11" s="18"/>
      <c r="CD11" s="19"/>
      <c r="CE11" s="17"/>
      <c r="CF11" s="38"/>
      <c r="CG11" s="39"/>
      <c r="CH11" s="18"/>
      <c r="CI11" s="18"/>
      <c r="CJ11" s="18"/>
      <c r="CK11" s="19"/>
      <c r="CL11" s="32"/>
      <c r="CN11" s="40"/>
      <c r="CO11" s="32"/>
      <c r="CS11" s="23"/>
      <c r="CU11" s="34"/>
      <c r="CW11" s="25"/>
      <c r="CX11" s="35"/>
      <c r="CY11" s="36"/>
      <c r="CZ11" s="37"/>
      <c r="DA11" s="37"/>
      <c r="DE11" s="19"/>
      <c r="DF11" s="17"/>
      <c r="DG11" s="18"/>
      <c r="DH11" s="18"/>
      <c r="DI11" s="19"/>
      <c r="DJ11" s="27"/>
      <c r="DK11" s="41"/>
      <c r="DL11" s="29"/>
      <c r="DM11" s="17"/>
      <c r="DN11" s="18"/>
      <c r="DO11" s="18"/>
      <c r="DP11" s="19"/>
      <c r="DQ11" s="17"/>
      <c r="DR11" s="38"/>
      <c r="DS11" s="39"/>
      <c r="DT11" s="18"/>
      <c r="DU11" s="18"/>
      <c r="DV11" s="18"/>
      <c r="DW11" s="19"/>
      <c r="DX11" s="32"/>
      <c r="DZ11" s="40"/>
      <c r="EA11" s="32"/>
      <c r="EE11" s="23"/>
      <c r="EG11" s="34"/>
      <c r="EI11" s="25"/>
      <c r="EJ11" s="35"/>
      <c r="EK11" s="36"/>
      <c r="EL11" s="37"/>
      <c r="EM11" s="37"/>
      <c r="EQ11" s="19"/>
      <c r="ER11" s="17"/>
      <c r="ES11" s="18"/>
      <c r="ET11" s="18"/>
      <c r="EU11" s="19"/>
      <c r="EV11" s="27"/>
      <c r="EW11" s="41"/>
      <c r="EX11" s="29"/>
      <c r="EY11" s="17"/>
      <c r="EZ11" s="18"/>
      <c r="FA11" s="18"/>
      <c r="FB11" s="19"/>
      <c r="FC11" s="17"/>
      <c r="FD11" s="38"/>
      <c r="FE11" s="39"/>
      <c r="FF11" s="18"/>
      <c r="FG11" s="18"/>
      <c r="FH11" s="18"/>
      <c r="FI11" s="19"/>
      <c r="FJ11" s="32"/>
      <c r="FL11" s="40"/>
      <c r="FM11" s="32"/>
      <c r="FQ11" s="23"/>
      <c r="FS11" s="34"/>
      <c r="FU11" s="25"/>
      <c r="FV11" s="35"/>
      <c r="FW11" s="36"/>
      <c r="FX11" s="37"/>
      <c r="FY11" s="37"/>
      <c r="GC11" s="19"/>
      <c r="GD11" s="17"/>
      <c r="GE11" s="18"/>
      <c r="GF11" s="18"/>
      <c r="GG11" s="19"/>
      <c r="GH11" s="27"/>
      <c r="GI11" s="41"/>
      <c r="GJ11" s="29"/>
      <c r="GK11" s="17"/>
      <c r="GL11" s="18"/>
      <c r="GM11" s="18"/>
      <c r="GN11" s="19"/>
      <c r="GO11" s="17"/>
      <c r="GP11" s="38"/>
      <c r="GQ11" s="39"/>
      <c r="GR11" s="18"/>
      <c r="GS11" s="18"/>
      <c r="GT11" s="18"/>
      <c r="GU11" s="19"/>
      <c r="GV11" s="32"/>
      <c r="GX11" s="40"/>
      <c r="GY11" s="32"/>
      <c r="HC11" s="23"/>
      <c r="HE11" s="34"/>
      <c r="HG11" s="25"/>
      <c r="HH11" s="35"/>
      <c r="HI11" s="36"/>
      <c r="HJ11" s="37"/>
      <c r="HK11" s="37"/>
      <c r="HO11" s="19"/>
      <c r="HP11" s="17"/>
      <c r="HQ11" s="18"/>
      <c r="HR11" s="18"/>
      <c r="HS11" s="19"/>
      <c r="HT11" s="27"/>
      <c r="HU11" s="41"/>
      <c r="HV11" s="29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30" ht="15" customHeight="1">
      <c r="A12" s="16"/>
      <c r="B12" s="16"/>
      <c r="C12" s="42" t="s">
        <v>85</v>
      </c>
      <c r="D12" s="43" t="s">
        <v>85</v>
      </c>
      <c r="E12" s="43" t="s">
        <v>85</v>
      </c>
      <c r="F12" s="44" t="s">
        <v>85</v>
      </c>
      <c r="G12" s="42" t="s">
        <v>85</v>
      </c>
      <c r="H12" s="43" t="s">
        <v>85</v>
      </c>
      <c r="I12" s="43" t="s">
        <v>85</v>
      </c>
      <c r="J12" s="43" t="s">
        <v>85</v>
      </c>
      <c r="K12" s="43" t="s">
        <v>85</v>
      </c>
      <c r="L12" s="43" t="s">
        <v>85</v>
      </c>
      <c r="M12" s="44" t="s">
        <v>85</v>
      </c>
      <c r="N12" s="42" t="s">
        <v>85</v>
      </c>
      <c r="O12" s="43" t="s">
        <v>85</v>
      </c>
      <c r="P12" s="44" t="s">
        <v>85</v>
      </c>
      <c r="Q12" s="42" t="s">
        <v>85</v>
      </c>
      <c r="R12" s="43" t="s">
        <v>85</v>
      </c>
      <c r="S12" s="43" t="s">
        <v>85</v>
      </c>
      <c r="T12" s="43" t="s">
        <v>85</v>
      </c>
      <c r="U12" s="43" t="s">
        <v>85</v>
      </c>
      <c r="V12" s="43" t="s">
        <v>85</v>
      </c>
      <c r="W12" s="43" t="s">
        <v>85</v>
      </c>
      <c r="X12" s="43" t="s">
        <v>85</v>
      </c>
      <c r="Y12" s="44" t="s">
        <v>85</v>
      </c>
      <c r="Z12" s="45" t="s">
        <v>85</v>
      </c>
      <c r="AA12" s="43" t="s">
        <v>85</v>
      </c>
      <c r="AB12" s="43" t="s">
        <v>85</v>
      </c>
      <c r="AC12" s="43" t="s">
        <v>85</v>
      </c>
      <c r="AD12" s="43" t="s">
        <v>85</v>
      </c>
      <c r="AE12" s="43" t="s">
        <v>85</v>
      </c>
      <c r="AF12" s="43" t="s">
        <v>85</v>
      </c>
      <c r="AG12" s="44" t="s">
        <v>85</v>
      </c>
      <c r="AH12" s="46" t="s">
        <v>85</v>
      </c>
      <c r="AI12" s="47" t="s">
        <v>85</v>
      </c>
      <c r="AJ12" s="47" t="s">
        <v>85</v>
      </c>
      <c r="AK12" s="48" t="s">
        <v>86</v>
      </c>
      <c r="AL12" s="49" t="s">
        <v>87</v>
      </c>
      <c r="AM12" s="50" t="s">
        <v>88</v>
      </c>
      <c r="AN12" s="44" t="s">
        <v>89</v>
      </c>
      <c r="AO12" s="42" t="s">
        <v>85</v>
      </c>
      <c r="AP12" s="43" t="s">
        <v>85</v>
      </c>
      <c r="AQ12" s="43" t="s">
        <v>85</v>
      </c>
      <c r="AR12" s="44" t="s">
        <v>85</v>
      </c>
      <c r="AS12" s="42" t="s">
        <v>85</v>
      </c>
      <c r="AT12" s="43" t="s">
        <v>85</v>
      </c>
      <c r="AU12" s="43" t="s">
        <v>85</v>
      </c>
      <c r="AV12" s="43" t="s">
        <v>85</v>
      </c>
      <c r="AW12" s="43" t="s">
        <v>85</v>
      </c>
      <c r="AX12" s="43" t="s">
        <v>85</v>
      </c>
      <c r="AY12" s="44" t="s">
        <v>85</v>
      </c>
      <c r="AZ12" s="42" t="s">
        <v>85</v>
      </c>
      <c r="BA12" s="43" t="s">
        <v>85</v>
      </c>
      <c r="BB12" s="44" t="s">
        <v>85</v>
      </c>
      <c r="BC12" s="42" t="s">
        <v>85</v>
      </c>
      <c r="BD12" s="43" t="s">
        <v>85</v>
      </c>
      <c r="BE12" s="43" t="s">
        <v>85</v>
      </c>
      <c r="BF12" s="43" t="s">
        <v>85</v>
      </c>
      <c r="BG12" s="43" t="s">
        <v>85</v>
      </c>
      <c r="BH12" s="43" t="s">
        <v>85</v>
      </c>
      <c r="BI12" s="43" t="s">
        <v>85</v>
      </c>
      <c r="BJ12" s="43" t="s">
        <v>85</v>
      </c>
      <c r="BK12" s="44" t="s">
        <v>85</v>
      </c>
      <c r="BL12" s="45" t="s">
        <v>85</v>
      </c>
      <c r="BM12" s="43" t="s">
        <v>85</v>
      </c>
      <c r="BN12" s="43" t="s">
        <v>85</v>
      </c>
      <c r="BO12" s="43" t="s">
        <v>85</v>
      </c>
      <c r="BP12" s="43" t="s">
        <v>85</v>
      </c>
      <c r="BQ12" s="43" t="s">
        <v>85</v>
      </c>
      <c r="BR12" s="43" t="s">
        <v>85</v>
      </c>
      <c r="BS12" s="44" t="s">
        <v>85</v>
      </c>
      <c r="BT12" s="46" t="s">
        <v>85</v>
      </c>
      <c r="BU12" s="47" t="s">
        <v>85</v>
      </c>
      <c r="BV12" s="47" t="s">
        <v>85</v>
      </c>
      <c r="BW12" s="48" t="s">
        <v>86</v>
      </c>
      <c r="BX12" s="49" t="s">
        <v>87</v>
      </c>
      <c r="BY12" s="50" t="s">
        <v>88</v>
      </c>
      <c r="BZ12" s="44" t="s">
        <v>89</v>
      </c>
      <c r="CA12" s="42" t="s">
        <v>85</v>
      </c>
      <c r="CB12" s="43" t="s">
        <v>85</v>
      </c>
      <c r="CC12" s="43" t="s">
        <v>85</v>
      </c>
      <c r="CD12" s="44" t="s">
        <v>85</v>
      </c>
      <c r="CE12" s="42" t="s">
        <v>85</v>
      </c>
      <c r="CF12" s="43" t="s">
        <v>85</v>
      </c>
      <c r="CG12" s="43" t="s">
        <v>85</v>
      </c>
      <c r="CH12" s="43" t="s">
        <v>85</v>
      </c>
      <c r="CI12" s="43" t="s">
        <v>85</v>
      </c>
      <c r="CJ12" s="43" t="s">
        <v>85</v>
      </c>
      <c r="CK12" s="44" t="s">
        <v>85</v>
      </c>
      <c r="CL12" s="42" t="s">
        <v>85</v>
      </c>
      <c r="CM12" s="43" t="s">
        <v>85</v>
      </c>
      <c r="CN12" s="44" t="s">
        <v>85</v>
      </c>
      <c r="CO12" s="42" t="s">
        <v>85</v>
      </c>
      <c r="CP12" s="43" t="s">
        <v>85</v>
      </c>
      <c r="CQ12" s="43" t="s">
        <v>85</v>
      </c>
      <c r="CR12" s="43" t="s">
        <v>85</v>
      </c>
      <c r="CS12" s="43" t="s">
        <v>85</v>
      </c>
      <c r="CT12" s="43" t="s">
        <v>85</v>
      </c>
      <c r="CU12" s="43" t="s">
        <v>85</v>
      </c>
      <c r="CV12" s="43" t="s">
        <v>85</v>
      </c>
      <c r="CW12" s="44" t="s">
        <v>85</v>
      </c>
      <c r="CX12" s="45" t="s">
        <v>85</v>
      </c>
      <c r="CY12" s="43" t="s">
        <v>85</v>
      </c>
      <c r="CZ12" s="43" t="s">
        <v>85</v>
      </c>
      <c r="DA12" s="43" t="s">
        <v>85</v>
      </c>
      <c r="DB12" s="43" t="s">
        <v>85</v>
      </c>
      <c r="DC12" s="43" t="s">
        <v>85</v>
      </c>
      <c r="DD12" s="43" t="s">
        <v>85</v>
      </c>
      <c r="DE12" s="44" t="s">
        <v>85</v>
      </c>
      <c r="DF12" s="46" t="s">
        <v>85</v>
      </c>
      <c r="DG12" s="47" t="s">
        <v>85</v>
      </c>
      <c r="DH12" s="47" t="s">
        <v>85</v>
      </c>
      <c r="DI12" s="48" t="s">
        <v>86</v>
      </c>
      <c r="DJ12" s="49" t="s">
        <v>87</v>
      </c>
      <c r="DK12" s="50" t="s">
        <v>88</v>
      </c>
      <c r="DL12" s="44" t="s">
        <v>89</v>
      </c>
      <c r="DM12" s="42" t="s">
        <v>85</v>
      </c>
      <c r="DN12" s="43" t="s">
        <v>85</v>
      </c>
      <c r="DO12" s="43" t="s">
        <v>85</v>
      </c>
      <c r="DP12" s="44" t="s">
        <v>85</v>
      </c>
      <c r="DQ12" s="42" t="s">
        <v>85</v>
      </c>
      <c r="DR12" s="43" t="s">
        <v>85</v>
      </c>
      <c r="DS12" s="43" t="s">
        <v>85</v>
      </c>
      <c r="DT12" s="43" t="s">
        <v>85</v>
      </c>
      <c r="DU12" s="43" t="s">
        <v>85</v>
      </c>
      <c r="DV12" s="43" t="s">
        <v>85</v>
      </c>
      <c r="DW12" s="44" t="s">
        <v>85</v>
      </c>
      <c r="DX12" s="42" t="s">
        <v>85</v>
      </c>
      <c r="DY12" s="43" t="s">
        <v>85</v>
      </c>
      <c r="DZ12" s="44" t="s">
        <v>85</v>
      </c>
      <c r="EA12" s="42" t="s">
        <v>85</v>
      </c>
      <c r="EB12" s="43" t="s">
        <v>85</v>
      </c>
      <c r="EC12" s="43" t="s">
        <v>85</v>
      </c>
      <c r="ED12" s="43" t="s">
        <v>85</v>
      </c>
      <c r="EE12" s="43" t="s">
        <v>85</v>
      </c>
      <c r="EF12" s="43" t="s">
        <v>85</v>
      </c>
      <c r="EG12" s="43" t="s">
        <v>85</v>
      </c>
      <c r="EH12" s="43" t="s">
        <v>85</v>
      </c>
      <c r="EI12" s="44" t="s">
        <v>85</v>
      </c>
      <c r="EJ12" s="45" t="s">
        <v>85</v>
      </c>
      <c r="EK12" s="43" t="s">
        <v>85</v>
      </c>
      <c r="EL12" s="43" t="s">
        <v>85</v>
      </c>
      <c r="EM12" s="43" t="s">
        <v>85</v>
      </c>
      <c r="EN12" s="43" t="s">
        <v>85</v>
      </c>
      <c r="EO12" s="43" t="s">
        <v>85</v>
      </c>
      <c r="EP12" s="43" t="s">
        <v>85</v>
      </c>
      <c r="EQ12" s="44" t="s">
        <v>85</v>
      </c>
      <c r="ER12" s="46" t="s">
        <v>85</v>
      </c>
      <c r="ES12" s="47" t="s">
        <v>85</v>
      </c>
      <c r="ET12" s="47" t="s">
        <v>85</v>
      </c>
      <c r="EU12" s="48" t="s">
        <v>86</v>
      </c>
      <c r="EV12" s="49" t="s">
        <v>87</v>
      </c>
      <c r="EW12" s="50" t="s">
        <v>88</v>
      </c>
      <c r="EX12" s="44" t="s">
        <v>89</v>
      </c>
      <c r="EY12" s="42" t="s">
        <v>85</v>
      </c>
      <c r="EZ12" s="43" t="s">
        <v>85</v>
      </c>
      <c r="FA12" s="43" t="s">
        <v>85</v>
      </c>
      <c r="FB12" s="44" t="s">
        <v>85</v>
      </c>
      <c r="FC12" s="42" t="s">
        <v>85</v>
      </c>
      <c r="FD12" s="43" t="s">
        <v>85</v>
      </c>
      <c r="FE12" s="43" t="s">
        <v>85</v>
      </c>
      <c r="FF12" s="43" t="s">
        <v>85</v>
      </c>
      <c r="FG12" s="43" t="s">
        <v>85</v>
      </c>
      <c r="FH12" s="43" t="s">
        <v>85</v>
      </c>
      <c r="FI12" s="44" t="s">
        <v>85</v>
      </c>
      <c r="FJ12" s="42" t="s">
        <v>85</v>
      </c>
      <c r="FK12" s="43" t="s">
        <v>85</v>
      </c>
      <c r="FL12" s="44" t="s">
        <v>85</v>
      </c>
      <c r="FM12" s="42" t="s">
        <v>85</v>
      </c>
      <c r="FN12" s="43" t="s">
        <v>85</v>
      </c>
      <c r="FO12" s="43" t="s">
        <v>85</v>
      </c>
      <c r="FP12" s="43" t="s">
        <v>85</v>
      </c>
      <c r="FQ12" s="43" t="s">
        <v>85</v>
      </c>
      <c r="FR12" s="43" t="s">
        <v>85</v>
      </c>
      <c r="FS12" s="43" t="s">
        <v>85</v>
      </c>
      <c r="FT12" s="43" t="s">
        <v>85</v>
      </c>
      <c r="FU12" s="44" t="s">
        <v>85</v>
      </c>
      <c r="FV12" s="45" t="s">
        <v>85</v>
      </c>
      <c r="FW12" s="43" t="s">
        <v>85</v>
      </c>
      <c r="FX12" s="43" t="s">
        <v>85</v>
      </c>
      <c r="FY12" s="43" t="s">
        <v>85</v>
      </c>
      <c r="FZ12" s="43" t="s">
        <v>85</v>
      </c>
      <c r="GA12" s="43" t="s">
        <v>85</v>
      </c>
      <c r="GB12" s="43" t="s">
        <v>85</v>
      </c>
      <c r="GC12" s="44" t="s">
        <v>85</v>
      </c>
      <c r="GD12" s="46" t="s">
        <v>85</v>
      </c>
      <c r="GE12" s="47" t="s">
        <v>85</v>
      </c>
      <c r="GF12" s="47" t="s">
        <v>85</v>
      </c>
      <c r="GG12" s="48" t="s">
        <v>86</v>
      </c>
      <c r="GH12" s="49" t="s">
        <v>87</v>
      </c>
      <c r="GI12" s="50" t="s">
        <v>88</v>
      </c>
      <c r="GJ12" s="44" t="s">
        <v>89</v>
      </c>
      <c r="GK12" s="42" t="s">
        <v>85</v>
      </c>
      <c r="GL12" s="43" t="s">
        <v>85</v>
      </c>
      <c r="GM12" s="43" t="s">
        <v>85</v>
      </c>
      <c r="GN12" s="44" t="s">
        <v>85</v>
      </c>
      <c r="GO12" s="42" t="s">
        <v>85</v>
      </c>
      <c r="GP12" s="43" t="s">
        <v>85</v>
      </c>
      <c r="GQ12" s="43" t="s">
        <v>85</v>
      </c>
      <c r="GR12" s="43" t="s">
        <v>85</v>
      </c>
      <c r="GS12" s="43" t="s">
        <v>85</v>
      </c>
      <c r="GT12" s="43" t="s">
        <v>85</v>
      </c>
      <c r="GU12" s="44" t="s">
        <v>85</v>
      </c>
      <c r="GV12" s="42" t="s">
        <v>85</v>
      </c>
      <c r="GW12" s="43" t="s">
        <v>85</v>
      </c>
      <c r="GX12" s="44" t="s">
        <v>85</v>
      </c>
      <c r="GY12" s="42" t="s">
        <v>85</v>
      </c>
      <c r="GZ12" s="43" t="s">
        <v>85</v>
      </c>
      <c r="HA12" s="43" t="s">
        <v>85</v>
      </c>
      <c r="HB12" s="43" t="s">
        <v>85</v>
      </c>
      <c r="HC12" s="43" t="s">
        <v>85</v>
      </c>
      <c r="HD12" s="43" t="s">
        <v>85</v>
      </c>
      <c r="HE12" s="43" t="s">
        <v>85</v>
      </c>
      <c r="HF12" s="43" t="s">
        <v>85</v>
      </c>
      <c r="HG12" s="44" t="s">
        <v>85</v>
      </c>
      <c r="HH12" s="45" t="s">
        <v>85</v>
      </c>
      <c r="HI12" s="43" t="s">
        <v>85</v>
      </c>
      <c r="HJ12" s="43" t="s">
        <v>85</v>
      </c>
      <c r="HK12" s="43" t="s">
        <v>85</v>
      </c>
      <c r="HL12" s="43" t="s">
        <v>85</v>
      </c>
      <c r="HM12" s="43" t="s">
        <v>85</v>
      </c>
      <c r="HN12" s="43" t="s">
        <v>85</v>
      </c>
      <c r="HO12" s="44" t="s">
        <v>85</v>
      </c>
      <c r="HP12" s="46" t="s">
        <v>85</v>
      </c>
      <c r="HQ12" s="47" t="s">
        <v>85</v>
      </c>
      <c r="HR12" s="47" t="s">
        <v>85</v>
      </c>
      <c r="HS12" s="48" t="s">
        <v>86</v>
      </c>
      <c r="HT12" s="49" t="s">
        <v>87</v>
      </c>
      <c r="HU12" s="50" t="s">
        <v>88</v>
      </c>
      <c r="HV12" s="44" t="s">
        <v>89</v>
      </c>
    </row>
    <row r="13" spans="1:230" ht="12" customHeight="1">
      <c r="A13" s="51">
        <v>1</v>
      </c>
      <c r="B13" s="52" t="s">
        <v>90</v>
      </c>
      <c r="C13" s="53">
        <v>0</v>
      </c>
      <c r="D13" s="54">
        <v>0</v>
      </c>
      <c r="E13" s="54">
        <v>0</v>
      </c>
      <c r="F13" s="55">
        <v>0</v>
      </c>
      <c r="G13" s="53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6">
        <v>0</v>
      </c>
      <c r="N13" s="57">
        <v>0</v>
      </c>
      <c r="O13" s="54">
        <v>0</v>
      </c>
      <c r="P13" s="55">
        <v>0</v>
      </c>
      <c r="Q13" s="53">
        <v>0</v>
      </c>
      <c r="R13" s="54">
        <v>0</v>
      </c>
      <c r="S13" s="58">
        <v>0</v>
      </c>
      <c r="T13" s="54">
        <v>0</v>
      </c>
      <c r="U13" s="54">
        <v>0</v>
      </c>
      <c r="V13" s="54">
        <v>0</v>
      </c>
      <c r="W13" s="54">
        <v>0</v>
      </c>
      <c r="X13" s="58">
        <v>0</v>
      </c>
      <c r="Y13" s="56">
        <v>0</v>
      </c>
      <c r="Z13" s="57">
        <v>0</v>
      </c>
      <c r="AA13" s="54">
        <v>0</v>
      </c>
      <c r="AB13" s="54">
        <v>0</v>
      </c>
      <c r="AC13" s="54">
        <v>0</v>
      </c>
      <c r="AD13" s="58">
        <v>0</v>
      </c>
      <c r="AE13" s="54">
        <v>0</v>
      </c>
      <c r="AF13" s="54">
        <v>0</v>
      </c>
      <c r="AG13" s="55">
        <v>0</v>
      </c>
      <c r="AH13" s="57">
        <v>0</v>
      </c>
      <c r="AI13" s="54">
        <v>0</v>
      </c>
      <c r="AJ13" s="54">
        <v>0</v>
      </c>
      <c r="AK13" s="55">
        <v>0</v>
      </c>
      <c r="AL13" s="53">
        <v>0</v>
      </c>
      <c r="AM13" s="54">
        <v>0</v>
      </c>
      <c r="AN13" s="59" t="e">
        <f aca="true" t="shared" si="0" ref="AN13:AN38">AL13/AK13</f>
        <v>#DIV/0!</v>
      </c>
      <c r="AO13" s="57">
        <v>0</v>
      </c>
      <c r="AP13" s="54">
        <v>0</v>
      </c>
      <c r="AQ13" s="54">
        <v>0</v>
      </c>
      <c r="AR13" s="55">
        <v>0</v>
      </c>
      <c r="AS13" s="53">
        <v>0</v>
      </c>
      <c r="AT13" s="54">
        <v>0</v>
      </c>
      <c r="AU13" s="54">
        <v>0</v>
      </c>
      <c r="AV13" s="54">
        <v>0</v>
      </c>
      <c r="AW13" s="54">
        <v>0</v>
      </c>
      <c r="AX13" s="54">
        <v>0</v>
      </c>
      <c r="AY13" s="56">
        <v>0</v>
      </c>
      <c r="AZ13" s="57">
        <v>0</v>
      </c>
      <c r="BA13" s="54">
        <v>0</v>
      </c>
      <c r="BB13" s="55">
        <v>0</v>
      </c>
      <c r="BC13" s="53">
        <v>0</v>
      </c>
      <c r="BD13" s="54">
        <v>0</v>
      </c>
      <c r="BE13" s="58">
        <v>0</v>
      </c>
      <c r="BF13" s="54">
        <v>0</v>
      </c>
      <c r="BG13" s="54">
        <v>0</v>
      </c>
      <c r="BH13" s="54">
        <v>0</v>
      </c>
      <c r="BI13" s="54">
        <v>0</v>
      </c>
      <c r="BJ13" s="58">
        <v>0</v>
      </c>
      <c r="BK13" s="56">
        <v>0</v>
      </c>
      <c r="BL13" s="57">
        <v>0</v>
      </c>
      <c r="BM13" s="54">
        <v>0</v>
      </c>
      <c r="BN13" s="54">
        <v>0</v>
      </c>
      <c r="BO13" s="54">
        <v>0</v>
      </c>
      <c r="BP13" s="58">
        <v>0</v>
      </c>
      <c r="BQ13" s="54">
        <v>0</v>
      </c>
      <c r="BR13" s="54">
        <v>0</v>
      </c>
      <c r="BS13" s="55">
        <v>0</v>
      </c>
      <c r="BT13" s="57">
        <v>0</v>
      </c>
      <c r="BU13" s="54">
        <v>0</v>
      </c>
      <c r="BV13" s="54">
        <v>0</v>
      </c>
      <c r="BW13" s="55">
        <v>0</v>
      </c>
      <c r="BX13" s="53">
        <v>0</v>
      </c>
      <c r="BY13" s="54">
        <v>0</v>
      </c>
      <c r="BZ13" s="59" t="e">
        <f aca="true" t="shared" si="1" ref="BZ13:BZ38">BX13/BW13</f>
        <v>#DIV/0!</v>
      </c>
      <c r="CA13" s="57">
        <v>0</v>
      </c>
      <c r="CB13" s="54">
        <v>0</v>
      </c>
      <c r="CC13" s="54">
        <v>0</v>
      </c>
      <c r="CD13" s="55">
        <v>0</v>
      </c>
      <c r="CE13" s="53">
        <v>0</v>
      </c>
      <c r="CF13" s="54">
        <v>0</v>
      </c>
      <c r="CG13" s="54">
        <v>0</v>
      </c>
      <c r="CH13" s="54">
        <v>0</v>
      </c>
      <c r="CI13" s="54">
        <v>0</v>
      </c>
      <c r="CJ13" s="54">
        <v>0</v>
      </c>
      <c r="CK13" s="56">
        <v>0</v>
      </c>
      <c r="CL13" s="57">
        <v>0</v>
      </c>
      <c r="CM13" s="54">
        <v>0</v>
      </c>
      <c r="CN13" s="55">
        <v>0</v>
      </c>
      <c r="CO13" s="53">
        <v>0</v>
      </c>
      <c r="CP13" s="54">
        <v>0</v>
      </c>
      <c r="CQ13" s="58">
        <v>0</v>
      </c>
      <c r="CR13" s="54">
        <v>0</v>
      </c>
      <c r="CS13" s="54">
        <v>0</v>
      </c>
      <c r="CT13" s="54">
        <v>0</v>
      </c>
      <c r="CU13" s="54">
        <v>0</v>
      </c>
      <c r="CV13" s="58">
        <v>0</v>
      </c>
      <c r="CW13" s="56">
        <v>0</v>
      </c>
      <c r="CX13" s="57">
        <v>0</v>
      </c>
      <c r="CY13" s="54">
        <v>0</v>
      </c>
      <c r="CZ13" s="54">
        <v>0</v>
      </c>
      <c r="DA13" s="54">
        <v>0</v>
      </c>
      <c r="DB13" s="58">
        <v>0</v>
      </c>
      <c r="DC13" s="54">
        <v>0</v>
      </c>
      <c r="DD13" s="54">
        <v>0</v>
      </c>
      <c r="DE13" s="55">
        <v>0</v>
      </c>
      <c r="DF13" s="57">
        <v>0</v>
      </c>
      <c r="DG13" s="54">
        <v>0</v>
      </c>
      <c r="DH13" s="54">
        <v>0</v>
      </c>
      <c r="DI13" s="55">
        <v>0</v>
      </c>
      <c r="DJ13" s="53">
        <v>0</v>
      </c>
      <c r="DK13" s="54">
        <v>0</v>
      </c>
      <c r="DL13" s="59" t="e">
        <f aca="true" t="shared" si="2" ref="DL13:DL38">DJ13/DI13</f>
        <v>#DIV/0!</v>
      </c>
      <c r="DM13" s="57">
        <v>0</v>
      </c>
      <c r="DN13" s="54">
        <v>0</v>
      </c>
      <c r="DO13" s="54">
        <v>0</v>
      </c>
      <c r="DP13" s="55">
        <v>0</v>
      </c>
      <c r="DQ13" s="53">
        <v>0</v>
      </c>
      <c r="DR13" s="54">
        <v>0</v>
      </c>
      <c r="DS13" s="54">
        <v>0</v>
      </c>
      <c r="DT13" s="54">
        <v>0</v>
      </c>
      <c r="DU13" s="54">
        <v>0</v>
      </c>
      <c r="DV13" s="54">
        <v>0</v>
      </c>
      <c r="DW13" s="56">
        <v>0</v>
      </c>
      <c r="DX13" s="57">
        <v>0</v>
      </c>
      <c r="DY13" s="54">
        <v>0</v>
      </c>
      <c r="DZ13" s="55">
        <v>0</v>
      </c>
      <c r="EA13" s="53">
        <v>0</v>
      </c>
      <c r="EB13" s="54">
        <v>0</v>
      </c>
      <c r="EC13" s="58">
        <v>0</v>
      </c>
      <c r="ED13" s="54">
        <v>0</v>
      </c>
      <c r="EE13" s="54">
        <v>0</v>
      </c>
      <c r="EF13" s="54">
        <v>0</v>
      </c>
      <c r="EG13" s="54">
        <v>0</v>
      </c>
      <c r="EH13" s="58">
        <v>0</v>
      </c>
      <c r="EI13" s="56">
        <v>0</v>
      </c>
      <c r="EJ13" s="57">
        <v>0</v>
      </c>
      <c r="EK13" s="54">
        <v>0</v>
      </c>
      <c r="EL13" s="54">
        <v>0</v>
      </c>
      <c r="EM13" s="54">
        <v>0</v>
      </c>
      <c r="EN13" s="58">
        <v>0</v>
      </c>
      <c r="EO13" s="54">
        <v>0</v>
      </c>
      <c r="EP13" s="54">
        <v>0</v>
      </c>
      <c r="EQ13" s="55">
        <v>0</v>
      </c>
      <c r="ER13" s="57">
        <v>0</v>
      </c>
      <c r="ES13" s="54">
        <v>0</v>
      </c>
      <c r="ET13" s="54">
        <v>0</v>
      </c>
      <c r="EU13" s="55">
        <v>0</v>
      </c>
      <c r="EV13" s="53">
        <v>0</v>
      </c>
      <c r="EW13" s="54">
        <v>0</v>
      </c>
      <c r="EX13" s="59" t="e">
        <f aca="true" t="shared" si="3" ref="EX13:EX38">EV13/EU13</f>
        <v>#DIV/0!</v>
      </c>
      <c r="EY13" s="57">
        <v>0</v>
      </c>
      <c r="EZ13" s="54">
        <v>0</v>
      </c>
      <c r="FA13" s="54">
        <v>0</v>
      </c>
      <c r="FB13" s="55">
        <v>0</v>
      </c>
      <c r="FC13" s="53">
        <v>0</v>
      </c>
      <c r="FD13" s="54">
        <v>0</v>
      </c>
      <c r="FE13" s="54">
        <v>0</v>
      </c>
      <c r="FF13" s="54">
        <v>0</v>
      </c>
      <c r="FG13" s="54">
        <v>0</v>
      </c>
      <c r="FH13" s="54">
        <v>0</v>
      </c>
      <c r="FI13" s="56">
        <v>0</v>
      </c>
      <c r="FJ13" s="57">
        <v>0</v>
      </c>
      <c r="FK13" s="54">
        <v>0</v>
      </c>
      <c r="FL13" s="55">
        <v>0</v>
      </c>
      <c r="FM13" s="53">
        <v>0</v>
      </c>
      <c r="FN13" s="54">
        <v>0</v>
      </c>
      <c r="FO13" s="58">
        <v>0</v>
      </c>
      <c r="FP13" s="54">
        <v>0</v>
      </c>
      <c r="FQ13" s="54">
        <v>0</v>
      </c>
      <c r="FR13" s="54">
        <v>0</v>
      </c>
      <c r="FS13" s="54">
        <v>0</v>
      </c>
      <c r="FT13" s="58">
        <v>0</v>
      </c>
      <c r="FU13" s="56">
        <v>0</v>
      </c>
      <c r="FV13" s="57">
        <v>0</v>
      </c>
      <c r="FW13" s="54">
        <v>0</v>
      </c>
      <c r="FX13" s="54">
        <v>0</v>
      </c>
      <c r="FY13" s="54">
        <v>0</v>
      </c>
      <c r="FZ13" s="58">
        <v>0</v>
      </c>
      <c r="GA13" s="54">
        <v>0</v>
      </c>
      <c r="GB13" s="54">
        <v>0</v>
      </c>
      <c r="GC13" s="55">
        <v>0</v>
      </c>
      <c r="GD13" s="57">
        <v>0</v>
      </c>
      <c r="GE13" s="54">
        <v>0</v>
      </c>
      <c r="GF13" s="54">
        <v>0</v>
      </c>
      <c r="GG13" s="55">
        <v>0</v>
      </c>
      <c r="GH13" s="53">
        <v>0</v>
      </c>
      <c r="GI13" s="54">
        <v>0</v>
      </c>
      <c r="GJ13" s="59" t="e">
        <f aca="true" t="shared" si="4" ref="GJ13:GJ38">GH13/GG13</f>
        <v>#DIV/0!</v>
      </c>
      <c r="GK13" s="57">
        <v>0</v>
      </c>
      <c r="GL13" s="54">
        <v>0</v>
      </c>
      <c r="GM13" s="54">
        <v>0</v>
      </c>
      <c r="GN13" s="55">
        <v>0</v>
      </c>
      <c r="GO13" s="53">
        <v>0</v>
      </c>
      <c r="GP13" s="54">
        <v>0</v>
      </c>
      <c r="GQ13" s="54">
        <v>0</v>
      </c>
      <c r="GR13" s="54">
        <v>0</v>
      </c>
      <c r="GS13" s="54">
        <v>0</v>
      </c>
      <c r="GT13" s="54">
        <v>0</v>
      </c>
      <c r="GU13" s="56">
        <v>0</v>
      </c>
      <c r="GV13" s="57">
        <v>0</v>
      </c>
      <c r="GW13" s="54">
        <v>0</v>
      </c>
      <c r="GX13" s="55">
        <v>0</v>
      </c>
      <c r="GY13" s="53">
        <v>0</v>
      </c>
      <c r="GZ13" s="54">
        <v>0</v>
      </c>
      <c r="HA13" s="58">
        <v>0</v>
      </c>
      <c r="HB13" s="54">
        <v>0</v>
      </c>
      <c r="HC13" s="54">
        <v>0</v>
      </c>
      <c r="HD13" s="54">
        <v>0</v>
      </c>
      <c r="HE13" s="54">
        <v>0</v>
      </c>
      <c r="HF13" s="58">
        <v>0</v>
      </c>
      <c r="HG13" s="56">
        <v>0</v>
      </c>
      <c r="HH13" s="57">
        <v>0</v>
      </c>
      <c r="HI13" s="54">
        <v>0</v>
      </c>
      <c r="HJ13" s="54">
        <v>0</v>
      </c>
      <c r="HK13" s="54">
        <v>0</v>
      </c>
      <c r="HL13" s="58">
        <v>0</v>
      </c>
      <c r="HM13" s="54">
        <v>0</v>
      </c>
      <c r="HN13" s="54">
        <v>0</v>
      </c>
      <c r="HO13" s="55">
        <v>0</v>
      </c>
      <c r="HP13" s="57">
        <v>0</v>
      </c>
      <c r="HQ13" s="54">
        <v>0</v>
      </c>
      <c r="HR13" s="54">
        <v>0</v>
      </c>
      <c r="HS13" s="55">
        <v>0</v>
      </c>
      <c r="HT13" s="53">
        <v>0</v>
      </c>
      <c r="HU13" s="54">
        <v>0</v>
      </c>
      <c r="HV13" s="59" t="e">
        <f aca="true" t="shared" si="5" ref="HV13:HV38">HT13/HS13</f>
        <v>#DIV/0!</v>
      </c>
    </row>
    <row r="14" spans="1:230" ht="12" customHeight="1">
      <c r="A14" s="60">
        <v>2</v>
      </c>
      <c r="B14" s="61" t="s">
        <v>91</v>
      </c>
      <c r="C14" s="62">
        <v>0</v>
      </c>
      <c r="D14" s="63">
        <v>0</v>
      </c>
      <c r="E14" s="63">
        <v>0</v>
      </c>
      <c r="F14" s="64">
        <v>0</v>
      </c>
      <c r="G14" s="62">
        <v>0</v>
      </c>
      <c r="H14" s="63">
        <v>0</v>
      </c>
      <c r="I14" s="63">
        <v>0</v>
      </c>
      <c r="J14" s="63">
        <v>0</v>
      </c>
      <c r="K14" s="63">
        <v>0</v>
      </c>
      <c r="L14" s="63">
        <v>0</v>
      </c>
      <c r="M14" s="65">
        <v>0</v>
      </c>
      <c r="N14" s="66">
        <v>0</v>
      </c>
      <c r="O14" s="63">
        <v>0</v>
      </c>
      <c r="P14" s="64">
        <v>0</v>
      </c>
      <c r="Q14" s="62">
        <v>0</v>
      </c>
      <c r="R14" s="63">
        <v>0</v>
      </c>
      <c r="S14" s="67">
        <v>0</v>
      </c>
      <c r="T14" s="63">
        <v>0</v>
      </c>
      <c r="U14" s="63">
        <v>0</v>
      </c>
      <c r="V14" s="63">
        <v>0</v>
      </c>
      <c r="W14" s="63">
        <v>0</v>
      </c>
      <c r="X14" s="67">
        <v>0</v>
      </c>
      <c r="Y14" s="65">
        <v>0</v>
      </c>
      <c r="Z14" s="66">
        <v>0</v>
      </c>
      <c r="AA14" s="63">
        <v>0</v>
      </c>
      <c r="AB14" s="63">
        <v>0</v>
      </c>
      <c r="AC14" s="63">
        <v>0</v>
      </c>
      <c r="AD14" s="67">
        <v>0</v>
      </c>
      <c r="AE14" s="63">
        <v>0</v>
      </c>
      <c r="AF14" s="63">
        <v>0</v>
      </c>
      <c r="AG14" s="64">
        <v>0</v>
      </c>
      <c r="AH14" s="66">
        <v>0</v>
      </c>
      <c r="AI14" s="63">
        <v>0</v>
      </c>
      <c r="AJ14" s="63">
        <v>0</v>
      </c>
      <c r="AK14" s="64">
        <v>0</v>
      </c>
      <c r="AL14" s="62">
        <v>0</v>
      </c>
      <c r="AM14" s="63">
        <v>0</v>
      </c>
      <c r="AN14" s="68" t="e">
        <f t="shared" si="0"/>
        <v>#DIV/0!</v>
      </c>
      <c r="AO14" s="66">
        <v>0</v>
      </c>
      <c r="AP14" s="63">
        <v>0</v>
      </c>
      <c r="AQ14" s="63">
        <v>0</v>
      </c>
      <c r="AR14" s="64">
        <v>0</v>
      </c>
      <c r="AS14" s="62">
        <v>0</v>
      </c>
      <c r="AT14" s="63">
        <v>0</v>
      </c>
      <c r="AU14" s="63">
        <v>0</v>
      </c>
      <c r="AV14" s="63">
        <v>0</v>
      </c>
      <c r="AW14" s="63">
        <v>0</v>
      </c>
      <c r="AX14" s="63">
        <v>0</v>
      </c>
      <c r="AY14" s="65">
        <v>0</v>
      </c>
      <c r="AZ14" s="66">
        <v>0</v>
      </c>
      <c r="BA14" s="63">
        <v>0</v>
      </c>
      <c r="BB14" s="64">
        <v>0</v>
      </c>
      <c r="BC14" s="62">
        <v>0</v>
      </c>
      <c r="BD14" s="63">
        <v>0</v>
      </c>
      <c r="BE14" s="67">
        <v>0</v>
      </c>
      <c r="BF14" s="63">
        <v>0</v>
      </c>
      <c r="BG14" s="63">
        <v>0</v>
      </c>
      <c r="BH14" s="63">
        <v>0</v>
      </c>
      <c r="BI14" s="63">
        <v>0</v>
      </c>
      <c r="BJ14" s="67">
        <v>0</v>
      </c>
      <c r="BK14" s="65">
        <v>0</v>
      </c>
      <c r="BL14" s="66">
        <v>0</v>
      </c>
      <c r="BM14" s="63">
        <v>0</v>
      </c>
      <c r="BN14" s="63">
        <v>0</v>
      </c>
      <c r="BO14" s="63">
        <v>0</v>
      </c>
      <c r="BP14" s="67">
        <v>0</v>
      </c>
      <c r="BQ14" s="63">
        <v>0</v>
      </c>
      <c r="BR14" s="63">
        <v>0</v>
      </c>
      <c r="BS14" s="64">
        <v>0</v>
      </c>
      <c r="BT14" s="66">
        <v>0</v>
      </c>
      <c r="BU14" s="63">
        <v>0</v>
      </c>
      <c r="BV14" s="63">
        <v>0</v>
      </c>
      <c r="BW14" s="64">
        <v>0</v>
      </c>
      <c r="BX14" s="62">
        <v>0</v>
      </c>
      <c r="BY14" s="63">
        <v>0</v>
      </c>
      <c r="BZ14" s="68" t="e">
        <f t="shared" si="1"/>
        <v>#DIV/0!</v>
      </c>
      <c r="CA14" s="66">
        <v>1263</v>
      </c>
      <c r="CB14" s="63">
        <v>0</v>
      </c>
      <c r="CC14" s="63">
        <v>0</v>
      </c>
      <c r="CD14" s="64">
        <v>1263</v>
      </c>
      <c r="CE14" s="62">
        <v>0</v>
      </c>
      <c r="CF14" s="63">
        <v>0</v>
      </c>
      <c r="CG14" s="63">
        <v>0</v>
      </c>
      <c r="CH14" s="63">
        <v>0</v>
      </c>
      <c r="CI14" s="63">
        <v>0</v>
      </c>
      <c r="CJ14" s="63">
        <v>0</v>
      </c>
      <c r="CK14" s="65">
        <v>0</v>
      </c>
      <c r="CL14" s="66">
        <v>0</v>
      </c>
      <c r="CM14" s="63">
        <v>0</v>
      </c>
      <c r="CN14" s="64">
        <v>0</v>
      </c>
      <c r="CO14" s="62">
        <v>0</v>
      </c>
      <c r="CP14" s="63">
        <v>0</v>
      </c>
      <c r="CQ14" s="67">
        <v>0</v>
      </c>
      <c r="CR14" s="63">
        <v>0</v>
      </c>
      <c r="CS14" s="63">
        <v>0</v>
      </c>
      <c r="CT14" s="63">
        <v>0</v>
      </c>
      <c r="CU14" s="63">
        <v>0</v>
      </c>
      <c r="CV14" s="67">
        <v>0</v>
      </c>
      <c r="CW14" s="65">
        <v>0</v>
      </c>
      <c r="CX14" s="66">
        <v>0</v>
      </c>
      <c r="CY14" s="63">
        <v>0</v>
      </c>
      <c r="CZ14" s="63">
        <v>0</v>
      </c>
      <c r="DA14" s="63">
        <v>0</v>
      </c>
      <c r="DB14" s="67">
        <v>0</v>
      </c>
      <c r="DC14" s="63">
        <v>0</v>
      </c>
      <c r="DD14" s="63">
        <v>330</v>
      </c>
      <c r="DE14" s="64">
        <v>330</v>
      </c>
      <c r="DF14" s="66">
        <v>933</v>
      </c>
      <c r="DG14" s="63">
        <v>0</v>
      </c>
      <c r="DH14" s="63">
        <v>0</v>
      </c>
      <c r="DI14" s="64">
        <v>933</v>
      </c>
      <c r="DJ14" s="62">
        <v>37</v>
      </c>
      <c r="DK14" s="63">
        <v>37</v>
      </c>
      <c r="DL14" s="68">
        <f t="shared" si="2"/>
        <v>0.0396570203644159</v>
      </c>
      <c r="DM14" s="66">
        <v>0</v>
      </c>
      <c r="DN14" s="63">
        <v>0</v>
      </c>
      <c r="DO14" s="63">
        <v>0</v>
      </c>
      <c r="DP14" s="64">
        <v>0</v>
      </c>
      <c r="DQ14" s="62">
        <v>0</v>
      </c>
      <c r="DR14" s="63">
        <v>0</v>
      </c>
      <c r="DS14" s="63">
        <v>0</v>
      </c>
      <c r="DT14" s="63">
        <v>0</v>
      </c>
      <c r="DU14" s="63">
        <v>0</v>
      </c>
      <c r="DV14" s="63">
        <v>0</v>
      </c>
      <c r="DW14" s="65">
        <v>0</v>
      </c>
      <c r="DX14" s="66">
        <v>0</v>
      </c>
      <c r="DY14" s="63">
        <v>0</v>
      </c>
      <c r="DZ14" s="64">
        <v>0</v>
      </c>
      <c r="EA14" s="62">
        <v>0</v>
      </c>
      <c r="EB14" s="63">
        <v>0</v>
      </c>
      <c r="EC14" s="67">
        <v>0</v>
      </c>
      <c r="ED14" s="63">
        <v>0</v>
      </c>
      <c r="EE14" s="63">
        <v>0</v>
      </c>
      <c r="EF14" s="63">
        <v>0</v>
      </c>
      <c r="EG14" s="63">
        <v>0</v>
      </c>
      <c r="EH14" s="67">
        <v>0</v>
      </c>
      <c r="EI14" s="65">
        <v>0</v>
      </c>
      <c r="EJ14" s="66">
        <v>0</v>
      </c>
      <c r="EK14" s="63">
        <v>0</v>
      </c>
      <c r="EL14" s="63">
        <v>0</v>
      </c>
      <c r="EM14" s="63">
        <v>0</v>
      </c>
      <c r="EN14" s="67">
        <v>0</v>
      </c>
      <c r="EO14" s="63">
        <v>0</v>
      </c>
      <c r="EP14" s="63">
        <v>0</v>
      </c>
      <c r="EQ14" s="64">
        <v>0</v>
      </c>
      <c r="ER14" s="66">
        <v>0</v>
      </c>
      <c r="ES14" s="63">
        <v>0</v>
      </c>
      <c r="ET14" s="63">
        <v>0</v>
      </c>
      <c r="EU14" s="64">
        <v>0</v>
      </c>
      <c r="EV14" s="62">
        <v>0</v>
      </c>
      <c r="EW14" s="63">
        <v>0</v>
      </c>
      <c r="EX14" s="68" t="e">
        <f t="shared" si="3"/>
        <v>#DIV/0!</v>
      </c>
      <c r="EY14" s="66">
        <v>0</v>
      </c>
      <c r="EZ14" s="63">
        <v>0</v>
      </c>
      <c r="FA14" s="63">
        <v>0</v>
      </c>
      <c r="FB14" s="64">
        <v>0</v>
      </c>
      <c r="FC14" s="62">
        <v>0</v>
      </c>
      <c r="FD14" s="63">
        <v>0</v>
      </c>
      <c r="FE14" s="63">
        <v>0</v>
      </c>
      <c r="FF14" s="63">
        <v>0</v>
      </c>
      <c r="FG14" s="63">
        <v>0</v>
      </c>
      <c r="FH14" s="63">
        <v>0</v>
      </c>
      <c r="FI14" s="65">
        <v>0</v>
      </c>
      <c r="FJ14" s="66">
        <v>0</v>
      </c>
      <c r="FK14" s="63">
        <v>0</v>
      </c>
      <c r="FL14" s="64">
        <v>0</v>
      </c>
      <c r="FM14" s="62">
        <v>0</v>
      </c>
      <c r="FN14" s="63">
        <v>0</v>
      </c>
      <c r="FO14" s="67">
        <v>0</v>
      </c>
      <c r="FP14" s="63">
        <v>0</v>
      </c>
      <c r="FQ14" s="63">
        <v>0</v>
      </c>
      <c r="FR14" s="63">
        <v>0</v>
      </c>
      <c r="FS14" s="63">
        <v>0</v>
      </c>
      <c r="FT14" s="67">
        <v>0</v>
      </c>
      <c r="FU14" s="65">
        <v>0</v>
      </c>
      <c r="FV14" s="66">
        <v>0</v>
      </c>
      <c r="FW14" s="63">
        <v>0</v>
      </c>
      <c r="FX14" s="63">
        <v>0</v>
      </c>
      <c r="FY14" s="63">
        <v>0</v>
      </c>
      <c r="FZ14" s="67">
        <v>0</v>
      </c>
      <c r="GA14" s="63">
        <v>0</v>
      </c>
      <c r="GB14" s="63">
        <v>0</v>
      </c>
      <c r="GC14" s="64">
        <v>0</v>
      </c>
      <c r="GD14" s="66">
        <v>0</v>
      </c>
      <c r="GE14" s="63">
        <v>0</v>
      </c>
      <c r="GF14" s="63">
        <v>0</v>
      </c>
      <c r="GG14" s="64">
        <v>0</v>
      </c>
      <c r="GH14" s="62">
        <v>0</v>
      </c>
      <c r="GI14" s="63">
        <v>0</v>
      </c>
      <c r="GJ14" s="68" t="e">
        <f t="shared" si="4"/>
        <v>#DIV/0!</v>
      </c>
      <c r="GK14" s="66">
        <v>1263</v>
      </c>
      <c r="GL14" s="63">
        <v>0</v>
      </c>
      <c r="GM14" s="63">
        <v>0</v>
      </c>
      <c r="GN14" s="64">
        <v>1263</v>
      </c>
      <c r="GO14" s="62">
        <v>0</v>
      </c>
      <c r="GP14" s="63">
        <v>0</v>
      </c>
      <c r="GQ14" s="63">
        <v>0</v>
      </c>
      <c r="GR14" s="63">
        <v>0</v>
      </c>
      <c r="GS14" s="63">
        <v>0</v>
      </c>
      <c r="GT14" s="63">
        <v>0</v>
      </c>
      <c r="GU14" s="65">
        <v>0</v>
      </c>
      <c r="GV14" s="66">
        <v>0</v>
      </c>
      <c r="GW14" s="63">
        <v>0</v>
      </c>
      <c r="GX14" s="64">
        <v>0</v>
      </c>
      <c r="GY14" s="62">
        <v>0</v>
      </c>
      <c r="GZ14" s="63">
        <v>0</v>
      </c>
      <c r="HA14" s="67">
        <v>0</v>
      </c>
      <c r="HB14" s="63">
        <v>0</v>
      </c>
      <c r="HC14" s="63">
        <v>0</v>
      </c>
      <c r="HD14" s="63">
        <v>0</v>
      </c>
      <c r="HE14" s="63">
        <v>0</v>
      </c>
      <c r="HF14" s="67">
        <v>0</v>
      </c>
      <c r="HG14" s="65">
        <v>0</v>
      </c>
      <c r="HH14" s="66">
        <v>0</v>
      </c>
      <c r="HI14" s="63">
        <v>0</v>
      </c>
      <c r="HJ14" s="63">
        <v>0</v>
      </c>
      <c r="HK14" s="63">
        <v>0</v>
      </c>
      <c r="HL14" s="67">
        <v>0</v>
      </c>
      <c r="HM14" s="63">
        <v>0</v>
      </c>
      <c r="HN14" s="63">
        <v>330</v>
      </c>
      <c r="HO14" s="64">
        <v>330</v>
      </c>
      <c r="HP14" s="66">
        <v>933</v>
      </c>
      <c r="HQ14" s="63">
        <v>0</v>
      </c>
      <c r="HR14" s="63">
        <v>0</v>
      </c>
      <c r="HS14" s="64">
        <v>933</v>
      </c>
      <c r="HT14" s="62">
        <v>37</v>
      </c>
      <c r="HU14" s="63">
        <v>37</v>
      </c>
      <c r="HV14" s="68">
        <f t="shared" si="5"/>
        <v>0.0396570203644159</v>
      </c>
    </row>
    <row r="15" spans="1:230" ht="12" customHeight="1">
      <c r="A15" s="69">
        <v>3</v>
      </c>
      <c r="B15" s="70" t="s">
        <v>92</v>
      </c>
      <c r="C15" s="71">
        <v>0</v>
      </c>
      <c r="D15" s="72">
        <v>0</v>
      </c>
      <c r="E15" s="72">
        <v>0</v>
      </c>
      <c r="F15" s="73">
        <v>0</v>
      </c>
      <c r="G15" s="71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4">
        <v>0</v>
      </c>
      <c r="N15" s="75">
        <v>0</v>
      </c>
      <c r="O15" s="72">
        <v>0</v>
      </c>
      <c r="P15" s="73">
        <v>0</v>
      </c>
      <c r="Q15" s="71">
        <v>0</v>
      </c>
      <c r="R15" s="72">
        <v>0</v>
      </c>
      <c r="S15" s="76">
        <v>0</v>
      </c>
      <c r="T15" s="72">
        <v>0</v>
      </c>
      <c r="U15" s="72">
        <v>0</v>
      </c>
      <c r="V15" s="72">
        <v>0</v>
      </c>
      <c r="W15" s="72">
        <v>0</v>
      </c>
      <c r="X15" s="76">
        <v>0</v>
      </c>
      <c r="Y15" s="74">
        <v>0</v>
      </c>
      <c r="Z15" s="75">
        <v>0</v>
      </c>
      <c r="AA15" s="72">
        <v>0</v>
      </c>
      <c r="AB15" s="72">
        <v>0</v>
      </c>
      <c r="AC15" s="72">
        <v>0</v>
      </c>
      <c r="AD15" s="76">
        <v>0</v>
      </c>
      <c r="AE15" s="72">
        <v>0</v>
      </c>
      <c r="AF15" s="72">
        <v>0</v>
      </c>
      <c r="AG15" s="73">
        <v>0</v>
      </c>
      <c r="AH15" s="75">
        <v>0</v>
      </c>
      <c r="AI15" s="72">
        <v>0</v>
      </c>
      <c r="AJ15" s="72">
        <v>0</v>
      </c>
      <c r="AK15" s="73">
        <v>0</v>
      </c>
      <c r="AL15" s="71">
        <v>0</v>
      </c>
      <c r="AM15" s="72">
        <v>0</v>
      </c>
      <c r="AN15" s="77" t="e">
        <f t="shared" si="0"/>
        <v>#DIV/0!</v>
      </c>
      <c r="AO15" s="75">
        <v>0</v>
      </c>
      <c r="AP15" s="72">
        <v>0</v>
      </c>
      <c r="AQ15" s="72">
        <v>0</v>
      </c>
      <c r="AR15" s="73">
        <v>0</v>
      </c>
      <c r="AS15" s="71">
        <v>0</v>
      </c>
      <c r="AT15" s="72">
        <v>0</v>
      </c>
      <c r="AU15" s="72">
        <v>0</v>
      </c>
      <c r="AV15" s="72">
        <v>0</v>
      </c>
      <c r="AW15" s="72">
        <v>0</v>
      </c>
      <c r="AX15" s="72">
        <v>0</v>
      </c>
      <c r="AY15" s="74">
        <v>0</v>
      </c>
      <c r="AZ15" s="75">
        <v>0</v>
      </c>
      <c r="BA15" s="72">
        <v>0</v>
      </c>
      <c r="BB15" s="73">
        <v>0</v>
      </c>
      <c r="BC15" s="71">
        <v>0</v>
      </c>
      <c r="BD15" s="72">
        <v>0</v>
      </c>
      <c r="BE15" s="76">
        <v>0</v>
      </c>
      <c r="BF15" s="72">
        <v>0</v>
      </c>
      <c r="BG15" s="72">
        <v>0</v>
      </c>
      <c r="BH15" s="72">
        <v>0</v>
      </c>
      <c r="BI15" s="72">
        <v>0</v>
      </c>
      <c r="BJ15" s="76">
        <v>0</v>
      </c>
      <c r="BK15" s="74">
        <v>0</v>
      </c>
      <c r="BL15" s="75">
        <v>0</v>
      </c>
      <c r="BM15" s="72">
        <v>0</v>
      </c>
      <c r="BN15" s="72">
        <v>0</v>
      </c>
      <c r="BO15" s="72">
        <v>0</v>
      </c>
      <c r="BP15" s="76">
        <v>0</v>
      </c>
      <c r="BQ15" s="72">
        <v>0</v>
      </c>
      <c r="BR15" s="72">
        <v>0</v>
      </c>
      <c r="BS15" s="73">
        <v>0</v>
      </c>
      <c r="BT15" s="75">
        <v>0</v>
      </c>
      <c r="BU15" s="72">
        <v>0</v>
      </c>
      <c r="BV15" s="72">
        <v>0</v>
      </c>
      <c r="BW15" s="73">
        <v>0</v>
      </c>
      <c r="BX15" s="71">
        <v>0</v>
      </c>
      <c r="BY15" s="72">
        <v>0</v>
      </c>
      <c r="BZ15" s="77" t="e">
        <f t="shared" si="1"/>
        <v>#DIV/0!</v>
      </c>
      <c r="CA15" s="75">
        <v>5096</v>
      </c>
      <c r="CB15" s="72">
        <v>0</v>
      </c>
      <c r="CC15" s="72">
        <v>0</v>
      </c>
      <c r="CD15" s="73">
        <v>5096</v>
      </c>
      <c r="CE15" s="71">
        <v>0</v>
      </c>
      <c r="CF15" s="72">
        <v>0</v>
      </c>
      <c r="CG15" s="72">
        <v>0</v>
      </c>
      <c r="CH15" s="72">
        <v>705</v>
      </c>
      <c r="CI15" s="72">
        <v>0</v>
      </c>
      <c r="CJ15" s="72">
        <v>35</v>
      </c>
      <c r="CK15" s="74">
        <v>0</v>
      </c>
      <c r="CL15" s="75">
        <v>0</v>
      </c>
      <c r="CM15" s="72">
        <v>0</v>
      </c>
      <c r="CN15" s="73">
        <v>0</v>
      </c>
      <c r="CO15" s="71">
        <v>0</v>
      </c>
      <c r="CP15" s="72">
        <v>0</v>
      </c>
      <c r="CQ15" s="76">
        <v>0</v>
      </c>
      <c r="CR15" s="72">
        <v>0</v>
      </c>
      <c r="CS15" s="72">
        <v>0</v>
      </c>
      <c r="CT15" s="72">
        <v>330</v>
      </c>
      <c r="CU15" s="72">
        <v>0</v>
      </c>
      <c r="CV15" s="76">
        <v>330</v>
      </c>
      <c r="CW15" s="74">
        <v>0</v>
      </c>
      <c r="CX15" s="75">
        <v>0</v>
      </c>
      <c r="CY15" s="72">
        <v>0</v>
      </c>
      <c r="CZ15" s="72">
        <v>0</v>
      </c>
      <c r="DA15" s="72">
        <v>0</v>
      </c>
      <c r="DB15" s="76">
        <v>0</v>
      </c>
      <c r="DC15" s="72">
        <v>0</v>
      </c>
      <c r="DD15" s="72">
        <v>330</v>
      </c>
      <c r="DE15" s="73">
        <v>1400</v>
      </c>
      <c r="DF15" s="75">
        <v>3696</v>
      </c>
      <c r="DG15" s="72">
        <v>0</v>
      </c>
      <c r="DH15" s="72">
        <v>0</v>
      </c>
      <c r="DI15" s="73">
        <v>3696</v>
      </c>
      <c r="DJ15" s="71">
        <v>148</v>
      </c>
      <c r="DK15" s="72">
        <v>148</v>
      </c>
      <c r="DL15" s="77">
        <f t="shared" si="2"/>
        <v>0.04004329004329</v>
      </c>
      <c r="DM15" s="75">
        <v>0</v>
      </c>
      <c r="DN15" s="72">
        <v>0</v>
      </c>
      <c r="DO15" s="72">
        <v>0</v>
      </c>
      <c r="DP15" s="73">
        <v>0</v>
      </c>
      <c r="DQ15" s="71">
        <v>0</v>
      </c>
      <c r="DR15" s="72">
        <v>0</v>
      </c>
      <c r="DS15" s="72">
        <v>0</v>
      </c>
      <c r="DT15" s="72">
        <v>0</v>
      </c>
      <c r="DU15" s="72">
        <v>0</v>
      </c>
      <c r="DV15" s="72">
        <v>0</v>
      </c>
      <c r="DW15" s="74">
        <v>0</v>
      </c>
      <c r="DX15" s="75">
        <v>0</v>
      </c>
      <c r="DY15" s="72">
        <v>0</v>
      </c>
      <c r="DZ15" s="73">
        <v>0</v>
      </c>
      <c r="EA15" s="71">
        <v>0</v>
      </c>
      <c r="EB15" s="72">
        <v>0</v>
      </c>
      <c r="EC15" s="76">
        <v>0</v>
      </c>
      <c r="ED15" s="72">
        <v>0</v>
      </c>
      <c r="EE15" s="72">
        <v>0</v>
      </c>
      <c r="EF15" s="72">
        <v>0</v>
      </c>
      <c r="EG15" s="72">
        <v>0</v>
      </c>
      <c r="EH15" s="76">
        <v>0</v>
      </c>
      <c r="EI15" s="74">
        <v>0</v>
      </c>
      <c r="EJ15" s="75">
        <v>0</v>
      </c>
      <c r="EK15" s="72">
        <v>0</v>
      </c>
      <c r="EL15" s="72">
        <v>0</v>
      </c>
      <c r="EM15" s="72">
        <v>0</v>
      </c>
      <c r="EN15" s="76">
        <v>0</v>
      </c>
      <c r="EO15" s="72">
        <v>0</v>
      </c>
      <c r="EP15" s="72">
        <v>0</v>
      </c>
      <c r="EQ15" s="73">
        <v>0</v>
      </c>
      <c r="ER15" s="75">
        <v>0</v>
      </c>
      <c r="ES15" s="72">
        <v>0</v>
      </c>
      <c r="ET15" s="72">
        <v>0</v>
      </c>
      <c r="EU15" s="73">
        <v>0</v>
      </c>
      <c r="EV15" s="71">
        <v>0</v>
      </c>
      <c r="EW15" s="72">
        <v>0</v>
      </c>
      <c r="EX15" s="77" t="e">
        <f t="shared" si="3"/>
        <v>#DIV/0!</v>
      </c>
      <c r="EY15" s="75">
        <v>0</v>
      </c>
      <c r="EZ15" s="72">
        <v>0</v>
      </c>
      <c r="FA15" s="72">
        <v>0</v>
      </c>
      <c r="FB15" s="73">
        <v>0</v>
      </c>
      <c r="FC15" s="71">
        <v>0</v>
      </c>
      <c r="FD15" s="72">
        <v>0</v>
      </c>
      <c r="FE15" s="72">
        <v>0</v>
      </c>
      <c r="FF15" s="72">
        <v>0</v>
      </c>
      <c r="FG15" s="72">
        <v>0</v>
      </c>
      <c r="FH15" s="72">
        <v>0</v>
      </c>
      <c r="FI15" s="74">
        <v>0</v>
      </c>
      <c r="FJ15" s="75">
        <v>0</v>
      </c>
      <c r="FK15" s="72">
        <v>0</v>
      </c>
      <c r="FL15" s="73">
        <v>0</v>
      </c>
      <c r="FM15" s="71">
        <v>0</v>
      </c>
      <c r="FN15" s="72">
        <v>0</v>
      </c>
      <c r="FO15" s="76">
        <v>0</v>
      </c>
      <c r="FP15" s="72">
        <v>0</v>
      </c>
      <c r="FQ15" s="72">
        <v>0</v>
      </c>
      <c r="FR15" s="72">
        <v>0</v>
      </c>
      <c r="FS15" s="72">
        <v>0</v>
      </c>
      <c r="FT15" s="76">
        <v>0</v>
      </c>
      <c r="FU15" s="74">
        <v>0</v>
      </c>
      <c r="FV15" s="75">
        <v>0</v>
      </c>
      <c r="FW15" s="72">
        <v>0</v>
      </c>
      <c r="FX15" s="72">
        <v>0</v>
      </c>
      <c r="FY15" s="72">
        <v>0</v>
      </c>
      <c r="FZ15" s="76">
        <v>0</v>
      </c>
      <c r="GA15" s="72">
        <v>0</v>
      </c>
      <c r="GB15" s="72">
        <v>0</v>
      </c>
      <c r="GC15" s="73">
        <v>0</v>
      </c>
      <c r="GD15" s="75">
        <v>0</v>
      </c>
      <c r="GE15" s="72">
        <v>0</v>
      </c>
      <c r="GF15" s="72">
        <v>0</v>
      </c>
      <c r="GG15" s="73">
        <v>0</v>
      </c>
      <c r="GH15" s="71">
        <v>0</v>
      </c>
      <c r="GI15" s="72">
        <v>0</v>
      </c>
      <c r="GJ15" s="77" t="e">
        <f t="shared" si="4"/>
        <v>#DIV/0!</v>
      </c>
      <c r="GK15" s="75">
        <v>5096</v>
      </c>
      <c r="GL15" s="72">
        <v>0</v>
      </c>
      <c r="GM15" s="72">
        <v>0</v>
      </c>
      <c r="GN15" s="73">
        <v>5096</v>
      </c>
      <c r="GO15" s="71">
        <v>0</v>
      </c>
      <c r="GP15" s="72">
        <v>0</v>
      </c>
      <c r="GQ15" s="72">
        <v>0</v>
      </c>
      <c r="GR15" s="72">
        <v>705</v>
      </c>
      <c r="GS15" s="72">
        <v>0</v>
      </c>
      <c r="GT15" s="72">
        <v>35</v>
      </c>
      <c r="GU15" s="74">
        <v>0</v>
      </c>
      <c r="GV15" s="75">
        <v>0</v>
      </c>
      <c r="GW15" s="72">
        <v>0</v>
      </c>
      <c r="GX15" s="73">
        <v>0</v>
      </c>
      <c r="GY15" s="71">
        <v>0</v>
      </c>
      <c r="GZ15" s="72">
        <v>0</v>
      </c>
      <c r="HA15" s="76">
        <v>0</v>
      </c>
      <c r="HB15" s="72">
        <v>0</v>
      </c>
      <c r="HC15" s="72">
        <v>0</v>
      </c>
      <c r="HD15" s="72">
        <v>330</v>
      </c>
      <c r="HE15" s="72">
        <v>0</v>
      </c>
      <c r="HF15" s="76">
        <v>330</v>
      </c>
      <c r="HG15" s="74">
        <v>0</v>
      </c>
      <c r="HH15" s="75">
        <v>0</v>
      </c>
      <c r="HI15" s="72">
        <v>0</v>
      </c>
      <c r="HJ15" s="72">
        <v>0</v>
      </c>
      <c r="HK15" s="72">
        <v>0</v>
      </c>
      <c r="HL15" s="76">
        <v>0</v>
      </c>
      <c r="HM15" s="72">
        <v>0</v>
      </c>
      <c r="HN15" s="72">
        <v>330</v>
      </c>
      <c r="HO15" s="73">
        <v>1400</v>
      </c>
      <c r="HP15" s="75">
        <v>3696</v>
      </c>
      <c r="HQ15" s="72">
        <v>0</v>
      </c>
      <c r="HR15" s="72">
        <v>0</v>
      </c>
      <c r="HS15" s="73">
        <v>3696</v>
      </c>
      <c r="HT15" s="71">
        <v>148</v>
      </c>
      <c r="HU15" s="72">
        <v>148</v>
      </c>
      <c r="HV15" s="77">
        <f t="shared" si="5"/>
        <v>0.04004329004329</v>
      </c>
    </row>
    <row r="16" spans="1:230" ht="12" customHeight="1">
      <c r="A16" s="60">
        <v>4</v>
      </c>
      <c r="B16" s="61" t="s">
        <v>93</v>
      </c>
      <c r="C16" s="62">
        <v>0</v>
      </c>
      <c r="D16" s="63">
        <v>0</v>
      </c>
      <c r="E16" s="63">
        <v>0</v>
      </c>
      <c r="F16" s="64">
        <v>0</v>
      </c>
      <c r="G16" s="62">
        <v>0</v>
      </c>
      <c r="H16" s="63">
        <v>0</v>
      </c>
      <c r="I16" s="63">
        <v>0</v>
      </c>
      <c r="J16" s="63">
        <v>0</v>
      </c>
      <c r="K16" s="63">
        <v>0</v>
      </c>
      <c r="L16" s="63">
        <v>0</v>
      </c>
      <c r="M16" s="65">
        <v>0</v>
      </c>
      <c r="N16" s="66">
        <v>0</v>
      </c>
      <c r="O16" s="63">
        <v>0</v>
      </c>
      <c r="P16" s="64">
        <v>0</v>
      </c>
      <c r="Q16" s="62">
        <v>0</v>
      </c>
      <c r="R16" s="63">
        <v>0</v>
      </c>
      <c r="S16" s="67">
        <v>0</v>
      </c>
      <c r="T16" s="63">
        <v>0</v>
      </c>
      <c r="U16" s="63">
        <v>0</v>
      </c>
      <c r="V16" s="63">
        <v>0</v>
      </c>
      <c r="W16" s="63">
        <v>0</v>
      </c>
      <c r="X16" s="67">
        <v>0</v>
      </c>
      <c r="Y16" s="65">
        <v>0</v>
      </c>
      <c r="Z16" s="66">
        <v>0</v>
      </c>
      <c r="AA16" s="63">
        <v>0</v>
      </c>
      <c r="AB16" s="63">
        <v>0</v>
      </c>
      <c r="AC16" s="63">
        <v>0</v>
      </c>
      <c r="AD16" s="67">
        <v>0</v>
      </c>
      <c r="AE16" s="63">
        <v>0</v>
      </c>
      <c r="AF16" s="63">
        <v>0</v>
      </c>
      <c r="AG16" s="64">
        <v>0</v>
      </c>
      <c r="AH16" s="66">
        <v>0</v>
      </c>
      <c r="AI16" s="63">
        <v>0</v>
      </c>
      <c r="AJ16" s="63">
        <v>0</v>
      </c>
      <c r="AK16" s="64">
        <v>0</v>
      </c>
      <c r="AL16" s="62">
        <v>0</v>
      </c>
      <c r="AM16" s="63">
        <v>0</v>
      </c>
      <c r="AN16" s="68" t="e">
        <f t="shared" si="0"/>
        <v>#DIV/0!</v>
      </c>
      <c r="AO16" s="66">
        <v>0</v>
      </c>
      <c r="AP16" s="63">
        <v>0</v>
      </c>
      <c r="AQ16" s="63">
        <v>0</v>
      </c>
      <c r="AR16" s="64">
        <v>0</v>
      </c>
      <c r="AS16" s="62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5">
        <v>0</v>
      </c>
      <c r="AZ16" s="66">
        <v>0</v>
      </c>
      <c r="BA16" s="63">
        <v>0</v>
      </c>
      <c r="BB16" s="64">
        <v>0</v>
      </c>
      <c r="BC16" s="62">
        <v>0</v>
      </c>
      <c r="BD16" s="63">
        <v>0</v>
      </c>
      <c r="BE16" s="67">
        <v>0</v>
      </c>
      <c r="BF16" s="63">
        <v>0</v>
      </c>
      <c r="BG16" s="63">
        <v>0</v>
      </c>
      <c r="BH16" s="63">
        <v>0</v>
      </c>
      <c r="BI16" s="63">
        <v>0</v>
      </c>
      <c r="BJ16" s="67">
        <v>0</v>
      </c>
      <c r="BK16" s="65">
        <v>0</v>
      </c>
      <c r="BL16" s="66">
        <v>0</v>
      </c>
      <c r="BM16" s="63">
        <v>0</v>
      </c>
      <c r="BN16" s="63">
        <v>0</v>
      </c>
      <c r="BO16" s="63">
        <v>0</v>
      </c>
      <c r="BP16" s="67">
        <v>0</v>
      </c>
      <c r="BQ16" s="63">
        <v>0</v>
      </c>
      <c r="BR16" s="63">
        <v>0</v>
      </c>
      <c r="BS16" s="64">
        <v>0</v>
      </c>
      <c r="BT16" s="66">
        <v>0</v>
      </c>
      <c r="BU16" s="63">
        <v>0</v>
      </c>
      <c r="BV16" s="63">
        <v>0</v>
      </c>
      <c r="BW16" s="64">
        <v>0</v>
      </c>
      <c r="BX16" s="62">
        <v>0</v>
      </c>
      <c r="BY16" s="63">
        <v>0</v>
      </c>
      <c r="BZ16" s="68" t="e">
        <f t="shared" si="1"/>
        <v>#DIV/0!</v>
      </c>
      <c r="CA16" s="66">
        <v>0</v>
      </c>
      <c r="CB16" s="63">
        <v>0</v>
      </c>
      <c r="CC16" s="63">
        <v>0</v>
      </c>
      <c r="CD16" s="64">
        <v>0</v>
      </c>
      <c r="CE16" s="62">
        <v>0</v>
      </c>
      <c r="CF16" s="63">
        <v>0</v>
      </c>
      <c r="CG16" s="63">
        <v>0</v>
      </c>
      <c r="CH16" s="63">
        <v>0</v>
      </c>
      <c r="CI16" s="63">
        <v>0</v>
      </c>
      <c r="CJ16" s="63">
        <v>0</v>
      </c>
      <c r="CK16" s="65">
        <v>0</v>
      </c>
      <c r="CL16" s="66">
        <v>0</v>
      </c>
      <c r="CM16" s="63">
        <v>0</v>
      </c>
      <c r="CN16" s="64">
        <v>0</v>
      </c>
      <c r="CO16" s="62">
        <v>0</v>
      </c>
      <c r="CP16" s="63">
        <v>0</v>
      </c>
      <c r="CQ16" s="67">
        <v>0</v>
      </c>
      <c r="CR16" s="63">
        <v>0</v>
      </c>
      <c r="CS16" s="63">
        <v>0</v>
      </c>
      <c r="CT16" s="63">
        <v>0</v>
      </c>
      <c r="CU16" s="63">
        <v>0</v>
      </c>
      <c r="CV16" s="67">
        <v>0</v>
      </c>
      <c r="CW16" s="65">
        <v>0</v>
      </c>
      <c r="CX16" s="66">
        <v>0</v>
      </c>
      <c r="CY16" s="63">
        <v>0</v>
      </c>
      <c r="CZ16" s="63">
        <v>0</v>
      </c>
      <c r="DA16" s="63">
        <v>0</v>
      </c>
      <c r="DB16" s="67">
        <v>0</v>
      </c>
      <c r="DC16" s="63">
        <v>0</v>
      </c>
      <c r="DD16" s="63">
        <v>0</v>
      </c>
      <c r="DE16" s="64">
        <v>0</v>
      </c>
      <c r="DF16" s="66">
        <v>0</v>
      </c>
      <c r="DG16" s="63">
        <v>0</v>
      </c>
      <c r="DH16" s="63">
        <v>0</v>
      </c>
      <c r="DI16" s="64">
        <v>0</v>
      </c>
      <c r="DJ16" s="62">
        <v>0</v>
      </c>
      <c r="DK16" s="63">
        <v>0</v>
      </c>
      <c r="DL16" s="68" t="e">
        <f t="shared" si="2"/>
        <v>#DIV/0!</v>
      </c>
      <c r="DM16" s="66">
        <v>0</v>
      </c>
      <c r="DN16" s="63">
        <v>0</v>
      </c>
      <c r="DO16" s="63">
        <v>0</v>
      </c>
      <c r="DP16" s="64">
        <v>0</v>
      </c>
      <c r="DQ16" s="62">
        <v>0</v>
      </c>
      <c r="DR16" s="63">
        <v>0</v>
      </c>
      <c r="DS16" s="63">
        <v>0</v>
      </c>
      <c r="DT16" s="63">
        <v>0</v>
      </c>
      <c r="DU16" s="63">
        <v>0</v>
      </c>
      <c r="DV16" s="63">
        <v>0</v>
      </c>
      <c r="DW16" s="65">
        <v>0</v>
      </c>
      <c r="DX16" s="66">
        <v>0</v>
      </c>
      <c r="DY16" s="63">
        <v>0</v>
      </c>
      <c r="DZ16" s="64">
        <v>0</v>
      </c>
      <c r="EA16" s="62">
        <v>0</v>
      </c>
      <c r="EB16" s="63">
        <v>0</v>
      </c>
      <c r="EC16" s="67">
        <v>0</v>
      </c>
      <c r="ED16" s="63">
        <v>0</v>
      </c>
      <c r="EE16" s="63">
        <v>0</v>
      </c>
      <c r="EF16" s="63">
        <v>0</v>
      </c>
      <c r="EG16" s="63">
        <v>0</v>
      </c>
      <c r="EH16" s="67">
        <v>0</v>
      </c>
      <c r="EI16" s="65">
        <v>0</v>
      </c>
      <c r="EJ16" s="66">
        <v>0</v>
      </c>
      <c r="EK16" s="63">
        <v>0</v>
      </c>
      <c r="EL16" s="63">
        <v>0</v>
      </c>
      <c r="EM16" s="63">
        <v>0</v>
      </c>
      <c r="EN16" s="67">
        <v>0</v>
      </c>
      <c r="EO16" s="63">
        <v>0</v>
      </c>
      <c r="EP16" s="63">
        <v>0</v>
      </c>
      <c r="EQ16" s="64">
        <v>0</v>
      </c>
      <c r="ER16" s="66">
        <v>0</v>
      </c>
      <c r="ES16" s="63">
        <v>0</v>
      </c>
      <c r="ET16" s="63">
        <v>0</v>
      </c>
      <c r="EU16" s="64">
        <v>0</v>
      </c>
      <c r="EV16" s="62">
        <v>0</v>
      </c>
      <c r="EW16" s="63">
        <v>0</v>
      </c>
      <c r="EX16" s="68" t="e">
        <f t="shared" si="3"/>
        <v>#DIV/0!</v>
      </c>
      <c r="EY16" s="66">
        <v>0</v>
      </c>
      <c r="EZ16" s="63">
        <v>0</v>
      </c>
      <c r="FA16" s="63">
        <v>0</v>
      </c>
      <c r="FB16" s="64">
        <v>0</v>
      </c>
      <c r="FC16" s="62">
        <v>0</v>
      </c>
      <c r="FD16" s="63">
        <v>0</v>
      </c>
      <c r="FE16" s="63">
        <v>0</v>
      </c>
      <c r="FF16" s="63">
        <v>0</v>
      </c>
      <c r="FG16" s="63">
        <v>0</v>
      </c>
      <c r="FH16" s="63">
        <v>0</v>
      </c>
      <c r="FI16" s="65">
        <v>0</v>
      </c>
      <c r="FJ16" s="66">
        <v>0</v>
      </c>
      <c r="FK16" s="63">
        <v>0</v>
      </c>
      <c r="FL16" s="64">
        <v>0</v>
      </c>
      <c r="FM16" s="62">
        <v>0</v>
      </c>
      <c r="FN16" s="63">
        <v>0</v>
      </c>
      <c r="FO16" s="67">
        <v>0</v>
      </c>
      <c r="FP16" s="63">
        <v>0</v>
      </c>
      <c r="FQ16" s="63">
        <v>0</v>
      </c>
      <c r="FR16" s="63">
        <v>0</v>
      </c>
      <c r="FS16" s="63">
        <v>0</v>
      </c>
      <c r="FT16" s="67">
        <v>0</v>
      </c>
      <c r="FU16" s="65">
        <v>0</v>
      </c>
      <c r="FV16" s="66">
        <v>0</v>
      </c>
      <c r="FW16" s="63">
        <v>0</v>
      </c>
      <c r="FX16" s="63">
        <v>0</v>
      </c>
      <c r="FY16" s="63">
        <v>0</v>
      </c>
      <c r="FZ16" s="67">
        <v>0</v>
      </c>
      <c r="GA16" s="63">
        <v>0</v>
      </c>
      <c r="GB16" s="63">
        <v>0</v>
      </c>
      <c r="GC16" s="64">
        <v>0</v>
      </c>
      <c r="GD16" s="66">
        <v>0</v>
      </c>
      <c r="GE16" s="63">
        <v>0</v>
      </c>
      <c r="GF16" s="63">
        <v>0</v>
      </c>
      <c r="GG16" s="64">
        <v>0</v>
      </c>
      <c r="GH16" s="62">
        <v>0</v>
      </c>
      <c r="GI16" s="63">
        <v>0</v>
      </c>
      <c r="GJ16" s="68" t="e">
        <f t="shared" si="4"/>
        <v>#DIV/0!</v>
      </c>
      <c r="GK16" s="66">
        <v>0</v>
      </c>
      <c r="GL16" s="63">
        <v>0</v>
      </c>
      <c r="GM16" s="63">
        <v>0</v>
      </c>
      <c r="GN16" s="64">
        <v>0</v>
      </c>
      <c r="GO16" s="62">
        <v>0</v>
      </c>
      <c r="GP16" s="63">
        <v>0</v>
      </c>
      <c r="GQ16" s="63">
        <v>0</v>
      </c>
      <c r="GR16" s="63">
        <v>0</v>
      </c>
      <c r="GS16" s="63">
        <v>0</v>
      </c>
      <c r="GT16" s="63">
        <v>0</v>
      </c>
      <c r="GU16" s="65">
        <v>0</v>
      </c>
      <c r="GV16" s="66">
        <v>0</v>
      </c>
      <c r="GW16" s="63">
        <v>0</v>
      </c>
      <c r="GX16" s="64">
        <v>0</v>
      </c>
      <c r="GY16" s="62">
        <v>0</v>
      </c>
      <c r="GZ16" s="63">
        <v>0</v>
      </c>
      <c r="HA16" s="67">
        <v>0</v>
      </c>
      <c r="HB16" s="63">
        <v>0</v>
      </c>
      <c r="HC16" s="63">
        <v>0</v>
      </c>
      <c r="HD16" s="63">
        <v>0</v>
      </c>
      <c r="HE16" s="63">
        <v>0</v>
      </c>
      <c r="HF16" s="67">
        <v>0</v>
      </c>
      <c r="HG16" s="65">
        <v>0</v>
      </c>
      <c r="HH16" s="66">
        <v>0</v>
      </c>
      <c r="HI16" s="63">
        <v>0</v>
      </c>
      <c r="HJ16" s="63">
        <v>0</v>
      </c>
      <c r="HK16" s="63">
        <v>0</v>
      </c>
      <c r="HL16" s="67">
        <v>0</v>
      </c>
      <c r="HM16" s="63">
        <v>0</v>
      </c>
      <c r="HN16" s="63">
        <v>0</v>
      </c>
      <c r="HO16" s="64">
        <v>0</v>
      </c>
      <c r="HP16" s="66">
        <v>0</v>
      </c>
      <c r="HQ16" s="63">
        <v>0</v>
      </c>
      <c r="HR16" s="63">
        <v>0</v>
      </c>
      <c r="HS16" s="64">
        <v>0</v>
      </c>
      <c r="HT16" s="62">
        <v>0</v>
      </c>
      <c r="HU16" s="63">
        <v>0</v>
      </c>
      <c r="HV16" s="68" t="e">
        <f t="shared" si="5"/>
        <v>#DIV/0!</v>
      </c>
    </row>
    <row r="17" spans="1:230" ht="12" customHeight="1">
      <c r="A17" s="69">
        <v>5</v>
      </c>
      <c r="B17" s="70" t="s">
        <v>94</v>
      </c>
      <c r="C17" s="71">
        <v>0</v>
      </c>
      <c r="D17" s="72">
        <v>0</v>
      </c>
      <c r="E17" s="72">
        <v>0</v>
      </c>
      <c r="F17" s="73">
        <v>0</v>
      </c>
      <c r="G17" s="71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4">
        <v>0</v>
      </c>
      <c r="N17" s="75">
        <v>0</v>
      </c>
      <c r="O17" s="72">
        <v>0</v>
      </c>
      <c r="P17" s="73">
        <v>0</v>
      </c>
      <c r="Q17" s="71">
        <v>0</v>
      </c>
      <c r="R17" s="72">
        <v>0</v>
      </c>
      <c r="S17" s="76">
        <v>0</v>
      </c>
      <c r="T17" s="72">
        <v>0</v>
      </c>
      <c r="U17" s="72">
        <v>0</v>
      </c>
      <c r="V17" s="72">
        <v>0</v>
      </c>
      <c r="W17" s="72">
        <v>0</v>
      </c>
      <c r="X17" s="76">
        <v>0</v>
      </c>
      <c r="Y17" s="74">
        <v>0</v>
      </c>
      <c r="Z17" s="75">
        <v>0</v>
      </c>
      <c r="AA17" s="72">
        <v>0</v>
      </c>
      <c r="AB17" s="72">
        <v>0</v>
      </c>
      <c r="AC17" s="72">
        <v>0</v>
      </c>
      <c r="AD17" s="76">
        <v>0</v>
      </c>
      <c r="AE17" s="72">
        <v>0</v>
      </c>
      <c r="AF17" s="72">
        <v>0</v>
      </c>
      <c r="AG17" s="73">
        <v>0</v>
      </c>
      <c r="AH17" s="75">
        <v>0</v>
      </c>
      <c r="AI17" s="72">
        <v>0</v>
      </c>
      <c r="AJ17" s="72">
        <v>0</v>
      </c>
      <c r="AK17" s="73">
        <v>0</v>
      </c>
      <c r="AL17" s="71">
        <v>0</v>
      </c>
      <c r="AM17" s="72">
        <v>0</v>
      </c>
      <c r="AN17" s="77" t="e">
        <f t="shared" si="0"/>
        <v>#DIV/0!</v>
      </c>
      <c r="AO17" s="75">
        <v>0</v>
      </c>
      <c r="AP17" s="72">
        <v>0</v>
      </c>
      <c r="AQ17" s="72">
        <v>0</v>
      </c>
      <c r="AR17" s="73">
        <v>0</v>
      </c>
      <c r="AS17" s="71">
        <v>0</v>
      </c>
      <c r="AT17" s="72">
        <v>0</v>
      </c>
      <c r="AU17" s="72">
        <v>0</v>
      </c>
      <c r="AV17" s="72">
        <v>0</v>
      </c>
      <c r="AW17" s="72">
        <v>0</v>
      </c>
      <c r="AX17" s="72">
        <v>0</v>
      </c>
      <c r="AY17" s="74">
        <v>0</v>
      </c>
      <c r="AZ17" s="75">
        <v>0</v>
      </c>
      <c r="BA17" s="72">
        <v>0</v>
      </c>
      <c r="BB17" s="73">
        <v>0</v>
      </c>
      <c r="BC17" s="71">
        <v>0</v>
      </c>
      <c r="BD17" s="72">
        <v>0</v>
      </c>
      <c r="BE17" s="76">
        <v>0</v>
      </c>
      <c r="BF17" s="72">
        <v>0</v>
      </c>
      <c r="BG17" s="72">
        <v>0</v>
      </c>
      <c r="BH17" s="72">
        <v>0</v>
      </c>
      <c r="BI17" s="72">
        <v>0</v>
      </c>
      <c r="BJ17" s="76">
        <v>0</v>
      </c>
      <c r="BK17" s="74">
        <v>0</v>
      </c>
      <c r="BL17" s="75">
        <v>0</v>
      </c>
      <c r="BM17" s="72">
        <v>0</v>
      </c>
      <c r="BN17" s="72">
        <v>0</v>
      </c>
      <c r="BO17" s="72">
        <v>0</v>
      </c>
      <c r="BP17" s="76">
        <v>0</v>
      </c>
      <c r="BQ17" s="72">
        <v>0</v>
      </c>
      <c r="BR17" s="72">
        <v>0</v>
      </c>
      <c r="BS17" s="73">
        <v>0</v>
      </c>
      <c r="BT17" s="75">
        <v>0</v>
      </c>
      <c r="BU17" s="72">
        <v>0</v>
      </c>
      <c r="BV17" s="72">
        <v>0</v>
      </c>
      <c r="BW17" s="73">
        <v>0</v>
      </c>
      <c r="BX17" s="71">
        <v>0</v>
      </c>
      <c r="BY17" s="72">
        <v>0</v>
      </c>
      <c r="BZ17" s="77" t="e">
        <f t="shared" si="1"/>
        <v>#DIV/0!</v>
      </c>
      <c r="CA17" s="75">
        <v>0</v>
      </c>
      <c r="CB17" s="72">
        <v>0</v>
      </c>
      <c r="CC17" s="72">
        <v>0</v>
      </c>
      <c r="CD17" s="73">
        <v>0</v>
      </c>
      <c r="CE17" s="71">
        <v>0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4">
        <v>0</v>
      </c>
      <c r="CL17" s="75">
        <v>0</v>
      </c>
      <c r="CM17" s="72">
        <v>0</v>
      </c>
      <c r="CN17" s="73">
        <v>0</v>
      </c>
      <c r="CO17" s="71">
        <v>0</v>
      </c>
      <c r="CP17" s="72">
        <v>0</v>
      </c>
      <c r="CQ17" s="76">
        <v>0</v>
      </c>
      <c r="CR17" s="72">
        <v>0</v>
      </c>
      <c r="CS17" s="72">
        <v>0</v>
      </c>
      <c r="CT17" s="72">
        <v>0</v>
      </c>
      <c r="CU17" s="72">
        <v>0</v>
      </c>
      <c r="CV17" s="76">
        <v>0</v>
      </c>
      <c r="CW17" s="74">
        <v>0</v>
      </c>
      <c r="CX17" s="75">
        <v>0</v>
      </c>
      <c r="CY17" s="72">
        <v>0</v>
      </c>
      <c r="CZ17" s="72">
        <v>0</v>
      </c>
      <c r="DA17" s="72">
        <v>0</v>
      </c>
      <c r="DB17" s="76">
        <v>0</v>
      </c>
      <c r="DC17" s="72">
        <v>0</v>
      </c>
      <c r="DD17" s="72">
        <v>0</v>
      </c>
      <c r="DE17" s="73">
        <v>0</v>
      </c>
      <c r="DF17" s="75">
        <v>0</v>
      </c>
      <c r="DG17" s="72">
        <v>0</v>
      </c>
      <c r="DH17" s="72">
        <v>0</v>
      </c>
      <c r="DI17" s="73">
        <v>0</v>
      </c>
      <c r="DJ17" s="71">
        <v>0</v>
      </c>
      <c r="DK17" s="72">
        <v>0</v>
      </c>
      <c r="DL17" s="77" t="e">
        <f t="shared" si="2"/>
        <v>#DIV/0!</v>
      </c>
      <c r="DM17" s="75">
        <v>0</v>
      </c>
      <c r="DN17" s="72">
        <v>0</v>
      </c>
      <c r="DO17" s="72">
        <v>0</v>
      </c>
      <c r="DP17" s="73">
        <v>0</v>
      </c>
      <c r="DQ17" s="71">
        <v>0</v>
      </c>
      <c r="DR17" s="72">
        <v>0</v>
      </c>
      <c r="DS17" s="72">
        <v>0</v>
      </c>
      <c r="DT17" s="72">
        <v>0</v>
      </c>
      <c r="DU17" s="72">
        <v>0</v>
      </c>
      <c r="DV17" s="72">
        <v>0</v>
      </c>
      <c r="DW17" s="74">
        <v>0</v>
      </c>
      <c r="DX17" s="75">
        <v>0</v>
      </c>
      <c r="DY17" s="72">
        <v>0</v>
      </c>
      <c r="DZ17" s="73">
        <v>0</v>
      </c>
      <c r="EA17" s="71">
        <v>0</v>
      </c>
      <c r="EB17" s="72">
        <v>0</v>
      </c>
      <c r="EC17" s="76">
        <v>0</v>
      </c>
      <c r="ED17" s="72">
        <v>0</v>
      </c>
      <c r="EE17" s="72">
        <v>0</v>
      </c>
      <c r="EF17" s="72">
        <v>0</v>
      </c>
      <c r="EG17" s="72">
        <v>0</v>
      </c>
      <c r="EH17" s="76">
        <v>0</v>
      </c>
      <c r="EI17" s="74">
        <v>0</v>
      </c>
      <c r="EJ17" s="75">
        <v>0</v>
      </c>
      <c r="EK17" s="72">
        <v>0</v>
      </c>
      <c r="EL17" s="72">
        <v>0</v>
      </c>
      <c r="EM17" s="72">
        <v>0</v>
      </c>
      <c r="EN17" s="76">
        <v>0</v>
      </c>
      <c r="EO17" s="72">
        <v>0</v>
      </c>
      <c r="EP17" s="72">
        <v>0</v>
      </c>
      <c r="EQ17" s="73">
        <v>0</v>
      </c>
      <c r="ER17" s="75">
        <v>0</v>
      </c>
      <c r="ES17" s="72">
        <v>0</v>
      </c>
      <c r="ET17" s="72">
        <v>0</v>
      </c>
      <c r="EU17" s="73">
        <v>0</v>
      </c>
      <c r="EV17" s="71">
        <v>0</v>
      </c>
      <c r="EW17" s="72">
        <v>0</v>
      </c>
      <c r="EX17" s="77" t="e">
        <f t="shared" si="3"/>
        <v>#DIV/0!</v>
      </c>
      <c r="EY17" s="75">
        <v>0</v>
      </c>
      <c r="EZ17" s="72">
        <v>0</v>
      </c>
      <c r="FA17" s="72">
        <v>0</v>
      </c>
      <c r="FB17" s="73">
        <v>0</v>
      </c>
      <c r="FC17" s="71">
        <v>0</v>
      </c>
      <c r="FD17" s="72">
        <v>0</v>
      </c>
      <c r="FE17" s="72">
        <v>0</v>
      </c>
      <c r="FF17" s="72">
        <v>0</v>
      </c>
      <c r="FG17" s="72">
        <v>0</v>
      </c>
      <c r="FH17" s="72">
        <v>0</v>
      </c>
      <c r="FI17" s="74">
        <v>0</v>
      </c>
      <c r="FJ17" s="75">
        <v>0</v>
      </c>
      <c r="FK17" s="72">
        <v>0</v>
      </c>
      <c r="FL17" s="73">
        <v>0</v>
      </c>
      <c r="FM17" s="71">
        <v>0</v>
      </c>
      <c r="FN17" s="72">
        <v>0</v>
      </c>
      <c r="FO17" s="76">
        <v>0</v>
      </c>
      <c r="FP17" s="72">
        <v>0</v>
      </c>
      <c r="FQ17" s="72">
        <v>0</v>
      </c>
      <c r="FR17" s="72">
        <v>0</v>
      </c>
      <c r="FS17" s="72">
        <v>0</v>
      </c>
      <c r="FT17" s="76">
        <v>0</v>
      </c>
      <c r="FU17" s="74">
        <v>0</v>
      </c>
      <c r="FV17" s="75">
        <v>0</v>
      </c>
      <c r="FW17" s="72">
        <v>0</v>
      </c>
      <c r="FX17" s="72">
        <v>0</v>
      </c>
      <c r="FY17" s="72">
        <v>0</v>
      </c>
      <c r="FZ17" s="76">
        <v>0</v>
      </c>
      <c r="GA17" s="72">
        <v>0</v>
      </c>
      <c r="GB17" s="72">
        <v>0</v>
      </c>
      <c r="GC17" s="73">
        <v>0</v>
      </c>
      <c r="GD17" s="75">
        <v>0</v>
      </c>
      <c r="GE17" s="72">
        <v>0</v>
      </c>
      <c r="GF17" s="72">
        <v>0</v>
      </c>
      <c r="GG17" s="73">
        <v>0</v>
      </c>
      <c r="GH17" s="71">
        <v>0</v>
      </c>
      <c r="GI17" s="72">
        <v>0</v>
      </c>
      <c r="GJ17" s="77" t="e">
        <f t="shared" si="4"/>
        <v>#DIV/0!</v>
      </c>
      <c r="GK17" s="75">
        <v>0</v>
      </c>
      <c r="GL17" s="72">
        <v>0</v>
      </c>
      <c r="GM17" s="72">
        <v>0</v>
      </c>
      <c r="GN17" s="73">
        <v>0</v>
      </c>
      <c r="GO17" s="71">
        <v>0</v>
      </c>
      <c r="GP17" s="72">
        <v>0</v>
      </c>
      <c r="GQ17" s="72">
        <v>0</v>
      </c>
      <c r="GR17" s="72">
        <v>0</v>
      </c>
      <c r="GS17" s="72">
        <v>0</v>
      </c>
      <c r="GT17" s="72">
        <v>0</v>
      </c>
      <c r="GU17" s="74">
        <v>0</v>
      </c>
      <c r="GV17" s="75">
        <v>0</v>
      </c>
      <c r="GW17" s="72">
        <v>0</v>
      </c>
      <c r="GX17" s="73">
        <v>0</v>
      </c>
      <c r="GY17" s="71">
        <v>0</v>
      </c>
      <c r="GZ17" s="72">
        <v>0</v>
      </c>
      <c r="HA17" s="76">
        <v>0</v>
      </c>
      <c r="HB17" s="72">
        <v>0</v>
      </c>
      <c r="HC17" s="72">
        <v>0</v>
      </c>
      <c r="HD17" s="72">
        <v>0</v>
      </c>
      <c r="HE17" s="72">
        <v>0</v>
      </c>
      <c r="HF17" s="76">
        <v>0</v>
      </c>
      <c r="HG17" s="74">
        <v>0</v>
      </c>
      <c r="HH17" s="75">
        <v>0</v>
      </c>
      <c r="HI17" s="72">
        <v>0</v>
      </c>
      <c r="HJ17" s="72">
        <v>0</v>
      </c>
      <c r="HK17" s="72">
        <v>0</v>
      </c>
      <c r="HL17" s="76">
        <v>0</v>
      </c>
      <c r="HM17" s="72">
        <v>0</v>
      </c>
      <c r="HN17" s="72">
        <v>0</v>
      </c>
      <c r="HO17" s="73">
        <v>0</v>
      </c>
      <c r="HP17" s="75">
        <v>0</v>
      </c>
      <c r="HQ17" s="72">
        <v>0</v>
      </c>
      <c r="HR17" s="72">
        <v>0</v>
      </c>
      <c r="HS17" s="73">
        <v>0</v>
      </c>
      <c r="HT17" s="71">
        <v>0</v>
      </c>
      <c r="HU17" s="72">
        <v>0</v>
      </c>
      <c r="HV17" s="77" t="e">
        <f t="shared" si="5"/>
        <v>#DIV/0!</v>
      </c>
    </row>
    <row r="18" spans="1:230" ht="12" customHeight="1">
      <c r="A18" s="60">
        <v>6</v>
      </c>
      <c r="B18" s="61" t="s">
        <v>95</v>
      </c>
      <c r="C18" s="62">
        <v>0</v>
      </c>
      <c r="D18" s="63">
        <v>0</v>
      </c>
      <c r="E18" s="63">
        <v>0</v>
      </c>
      <c r="F18" s="64">
        <v>0</v>
      </c>
      <c r="G18" s="62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5">
        <v>0</v>
      </c>
      <c r="N18" s="66">
        <v>0</v>
      </c>
      <c r="O18" s="63">
        <v>0</v>
      </c>
      <c r="P18" s="64">
        <v>0</v>
      </c>
      <c r="Q18" s="62">
        <v>0</v>
      </c>
      <c r="R18" s="63">
        <v>0</v>
      </c>
      <c r="S18" s="67">
        <v>0</v>
      </c>
      <c r="T18" s="63">
        <v>0</v>
      </c>
      <c r="U18" s="63">
        <v>0</v>
      </c>
      <c r="V18" s="63">
        <v>0</v>
      </c>
      <c r="W18" s="63">
        <v>0</v>
      </c>
      <c r="X18" s="67">
        <v>0</v>
      </c>
      <c r="Y18" s="65">
        <v>0</v>
      </c>
      <c r="Z18" s="66">
        <v>0</v>
      </c>
      <c r="AA18" s="63">
        <v>0</v>
      </c>
      <c r="AB18" s="63">
        <v>0</v>
      </c>
      <c r="AC18" s="63">
        <v>0</v>
      </c>
      <c r="AD18" s="67">
        <v>0</v>
      </c>
      <c r="AE18" s="63">
        <v>0</v>
      </c>
      <c r="AF18" s="63">
        <v>0</v>
      </c>
      <c r="AG18" s="64">
        <v>0</v>
      </c>
      <c r="AH18" s="66">
        <v>0</v>
      </c>
      <c r="AI18" s="63">
        <v>0</v>
      </c>
      <c r="AJ18" s="63">
        <v>0</v>
      </c>
      <c r="AK18" s="64">
        <v>0</v>
      </c>
      <c r="AL18" s="62">
        <v>0</v>
      </c>
      <c r="AM18" s="63">
        <v>0</v>
      </c>
      <c r="AN18" s="68" t="e">
        <f t="shared" si="0"/>
        <v>#DIV/0!</v>
      </c>
      <c r="AO18" s="66">
        <v>0</v>
      </c>
      <c r="AP18" s="63">
        <v>0</v>
      </c>
      <c r="AQ18" s="63">
        <v>0</v>
      </c>
      <c r="AR18" s="64">
        <v>0</v>
      </c>
      <c r="AS18" s="62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5">
        <v>0</v>
      </c>
      <c r="AZ18" s="66">
        <v>0</v>
      </c>
      <c r="BA18" s="63">
        <v>0</v>
      </c>
      <c r="BB18" s="64">
        <v>0</v>
      </c>
      <c r="BC18" s="62">
        <v>0</v>
      </c>
      <c r="BD18" s="63">
        <v>0</v>
      </c>
      <c r="BE18" s="67">
        <v>0</v>
      </c>
      <c r="BF18" s="63">
        <v>0</v>
      </c>
      <c r="BG18" s="63">
        <v>0</v>
      </c>
      <c r="BH18" s="63">
        <v>0</v>
      </c>
      <c r="BI18" s="63">
        <v>0</v>
      </c>
      <c r="BJ18" s="67">
        <v>0</v>
      </c>
      <c r="BK18" s="65">
        <v>0</v>
      </c>
      <c r="BL18" s="66">
        <v>0</v>
      </c>
      <c r="BM18" s="63">
        <v>0</v>
      </c>
      <c r="BN18" s="63">
        <v>0</v>
      </c>
      <c r="BO18" s="63">
        <v>0</v>
      </c>
      <c r="BP18" s="67">
        <v>0</v>
      </c>
      <c r="BQ18" s="63">
        <v>0</v>
      </c>
      <c r="BR18" s="63">
        <v>0</v>
      </c>
      <c r="BS18" s="64">
        <v>0</v>
      </c>
      <c r="BT18" s="66">
        <v>0</v>
      </c>
      <c r="BU18" s="63">
        <v>0</v>
      </c>
      <c r="BV18" s="63">
        <v>0</v>
      </c>
      <c r="BW18" s="64">
        <v>0</v>
      </c>
      <c r="BX18" s="62">
        <v>0</v>
      </c>
      <c r="BY18" s="63">
        <v>0</v>
      </c>
      <c r="BZ18" s="68" t="e">
        <f t="shared" si="1"/>
        <v>#DIV/0!</v>
      </c>
      <c r="CA18" s="66">
        <v>0</v>
      </c>
      <c r="CB18" s="63">
        <v>0</v>
      </c>
      <c r="CC18" s="63">
        <v>0</v>
      </c>
      <c r="CD18" s="64">
        <v>0</v>
      </c>
      <c r="CE18" s="62">
        <v>0</v>
      </c>
      <c r="CF18" s="63">
        <v>0</v>
      </c>
      <c r="CG18" s="63">
        <v>0</v>
      </c>
      <c r="CH18" s="63">
        <v>0</v>
      </c>
      <c r="CI18" s="63">
        <v>0</v>
      </c>
      <c r="CJ18" s="63">
        <v>0</v>
      </c>
      <c r="CK18" s="65">
        <v>0</v>
      </c>
      <c r="CL18" s="66">
        <v>0</v>
      </c>
      <c r="CM18" s="63">
        <v>0</v>
      </c>
      <c r="CN18" s="64">
        <v>0</v>
      </c>
      <c r="CO18" s="62">
        <v>0</v>
      </c>
      <c r="CP18" s="63">
        <v>0</v>
      </c>
      <c r="CQ18" s="67">
        <v>0</v>
      </c>
      <c r="CR18" s="63">
        <v>0</v>
      </c>
      <c r="CS18" s="63">
        <v>0</v>
      </c>
      <c r="CT18" s="63">
        <v>0</v>
      </c>
      <c r="CU18" s="63">
        <v>0</v>
      </c>
      <c r="CV18" s="67">
        <v>0</v>
      </c>
      <c r="CW18" s="65">
        <v>0</v>
      </c>
      <c r="CX18" s="66">
        <v>0</v>
      </c>
      <c r="CY18" s="63">
        <v>0</v>
      </c>
      <c r="CZ18" s="63">
        <v>0</v>
      </c>
      <c r="DA18" s="63">
        <v>0</v>
      </c>
      <c r="DB18" s="67">
        <v>0</v>
      </c>
      <c r="DC18" s="63">
        <v>0</v>
      </c>
      <c r="DD18" s="63">
        <v>0</v>
      </c>
      <c r="DE18" s="64">
        <v>0</v>
      </c>
      <c r="DF18" s="66">
        <v>0</v>
      </c>
      <c r="DG18" s="63">
        <v>0</v>
      </c>
      <c r="DH18" s="63">
        <v>0</v>
      </c>
      <c r="DI18" s="64">
        <v>0</v>
      </c>
      <c r="DJ18" s="62">
        <v>0</v>
      </c>
      <c r="DK18" s="63">
        <v>0</v>
      </c>
      <c r="DL18" s="68" t="e">
        <f t="shared" si="2"/>
        <v>#DIV/0!</v>
      </c>
      <c r="DM18" s="66">
        <v>0</v>
      </c>
      <c r="DN18" s="63">
        <v>0</v>
      </c>
      <c r="DO18" s="63">
        <v>0</v>
      </c>
      <c r="DP18" s="64">
        <v>0</v>
      </c>
      <c r="DQ18" s="62">
        <v>0</v>
      </c>
      <c r="DR18" s="63">
        <v>0</v>
      </c>
      <c r="DS18" s="63">
        <v>0</v>
      </c>
      <c r="DT18" s="63">
        <v>0</v>
      </c>
      <c r="DU18" s="63">
        <v>0</v>
      </c>
      <c r="DV18" s="63">
        <v>0</v>
      </c>
      <c r="DW18" s="65">
        <v>0</v>
      </c>
      <c r="DX18" s="66">
        <v>0</v>
      </c>
      <c r="DY18" s="63">
        <v>0</v>
      </c>
      <c r="DZ18" s="64">
        <v>0</v>
      </c>
      <c r="EA18" s="62">
        <v>0</v>
      </c>
      <c r="EB18" s="63">
        <v>0</v>
      </c>
      <c r="EC18" s="67">
        <v>0</v>
      </c>
      <c r="ED18" s="63">
        <v>0</v>
      </c>
      <c r="EE18" s="63">
        <v>0</v>
      </c>
      <c r="EF18" s="63">
        <v>0</v>
      </c>
      <c r="EG18" s="63">
        <v>0</v>
      </c>
      <c r="EH18" s="67">
        <v>0</v>
      </c>
      <c r="EI18" s="65">
        <v>0</v>
      </c>
      <c r="EJ18" s="66">
        <v>0</v>
      </c>
      <c r="EK18" s="63">
        <v>0</v>
      </c>
      <c r="EL18" s="63">
        <v>0</v>
      </c>
      <c r="EM18" s="63">
        <v>0</v>
      </c>
      <c r="EN18" s="67">
        <v>0</v>
      </c>
      <c r="EO18" s="63">
        <v>0</v>
      </c>
      <c r="EP18" s="63">
        <v>0</v>
      </c>
      <c r="EQ18" s="64">
        <v>0</v>
      </c>
      <c r="ER18" s="66">
        <v>0</v>
      </c>
      <c r="ES18" s="63">
        <v>0</v>
      </c>
      <c r="ET18" s="63">
        <v>0</v>
      </c>
      <c r="EU18" s="64">
        <v>0</v>
      </c>
      <c r="EV18" s="62">
        <v>0</v>
      </c>
      <c r="EW18" s="63">
        <v>0</v>
      </c>
      <c r="EX18" s="68" t="e">
        <f t="shared" si="3"/>
        <v>#DIV/0!</v>
      </c>
      <c r="EY18" s="66">
        <v>0</v>
      </c>
      <c r="EZ18" s="63">
        <v>0</v>
      </c>
      <c r="FA18" s="63">
        <v>0</v>
      </c>
      <c r="FB18" s="64">
        <v>0</v>
      </c>
      <c r="FC18" s="62">
        <v>0</v>
      </c>
      <c r="FD18" s="63">
        <v>0</v>
      </c>
      <c r="FE18" s="63">
        <v>0</v>
      </c>
      <c r="FF18" s="63">
        <v>0</v>
      </c>
      <c r="FG18" s="63">
        <v>0</v>
      </c>
      <c r="FH18" s="63">
        <v>0</v>
      </c>
      <c r="FI18" s="65">
        <v>0</v>
      </c>
      <c r="FJ18" s="66">
        <v>0</v>
      </c>
      <c r="FK18" s="63">
        <v>0</v>
      </c>
      <c r="FL18" s="64">
        <v>0</v>
      </c>
      <c r="FM18" s="62">
        <v>0</v>
      </c>
      <c r="FN18" s="63">
        <v>0</v>
      </c>
      <c r="FO18" s="67">
        <v>0</v>
      </c>
      <c r="FP18" s="63">
        <v>0</v>
      </c>
      <c r="FQ18" s="63">
        <v>0</v>
      </c>
      <c r="FR18" s="63">
        <v>0</v>
      </c>
      <c r="FS18" s="63">
        <v>0</v>
      </c>
      <c r="FT18" s="67">
        <v>0</v>
      </c>
      <c r="FU18" s="65">
        <v>0</v>
      </c>
      <c r="FV18" s="66">
        <v>0</v>
      </c>
      <c r="FW18" s="63">
        <v>0</v>
      </c>
      <c r="FX18" s="63">
        <v>0</v>
      </c>
      <c r="FY18" s="63">
        <v>0</v>
      </c>
      <c r="FZ18" s="67">
        <v>0</v>
      </c>
      <c r="GA18" s="63">
        <v>0</v>
      </c>
      <c r="GB18" s="63">
        <v>0</v>
      </c>
      <c r="GC18" s="64">
        <v>0</v>
      </c>
      <c r="GD18" s="66">
        <v>0</v>
      </c>
      <c r="GE18" s="63">
        <v>0</v>
      </c>
      <c r="GF18" s="63">
        <v>0</v>
      </c>
      <c r="GG18" s="64">
        <v>0</v>
      </c>
      <c r="GH18" s="62">
        <v>0</v>
      </c>
      <c r="GI18" s="63">
        <v>0</v>
      </c>
      <c r="GJ18" s="68" t="e">
        <f t="shared" si="4"/>
        <v>#DIV/0!</v>
      </c>
      <c r="GK18" s="66">
        <v>0</v>
      </c>
      <c r="GL18" s="63">
        <v>0</v>
      </c>
      <c r="GM18" s="63">
        <v>0</v>
      </c>
      <c r="GN18" s="64">
        <v>0</v>
      </c>
      <c r="GO18" s="62">
        <v>0</v>
      </c>
      <c r="GP18" s="63">
        <v>0</v>
      </c>
      <c r="GQ18" s="63">
        <v>0</v>
      </c>
      <c r="GR18" s="63">
        <v>0</v>
      </c>
      <c r="GS18" s="63">
        <v>0</v>
      </c>
      <c r="GT18" s="63">
        <v>0</v>
      </c>
      <c r="GU18" s="65">
        <v>0</v>
      </c>
      <c r="GV18" s="66">
        <v>0</v>
      </c>
      <c r="GW18" s="63">
        <v>0</v>
      </c>
      <c r="GX18" s="64">
        <v>0</v>
      </c>
      <c r="GY18" s="62">
        <v>0</v>
      </c>
      <c r="GZ18" s="63">
        <v>0</v>
      </c>
      <c r="HA18" s="67">
        <v>0</v>
      </c>
      <c r="HB18" s="63">
        <v>0</v>
      </c>
      <c r="HC18" s="63">
        <v>0</v>
      </c>
      <c r="HD18" s="63">
        <v>0</v>
      </c>
      <c r="HE18" s="63">
        <v>0</v>
      </c>
      <c r="HF18" s="67">
        <v>0</v>
      </c>
      <c r="HG18" s="65">
        <v>0</v>
      </c>
      <c r="HH18" s="66">
        <v>0</v>
      </c>
      <c r="HI18" s="63">
        <v>0</v>
      </c>
      <c r="HJ18" s="63">
        <v>0</v>
      </c>
      <c r="HK18" s="63">
        <v>0</v>
      </c>
      <c r="HL18" s="67">
        <v>0</v>
      </c>
      <c r="HM18" s="63">
        <v>0</v>
      </c>
      <c r="HN18" s="63">
        <v>0</v>
      </c>
      <c r="HO18" s="64">
        <v>0</v>
      </c>
      <c r="HP18" s="66">
        <v>0</v>
      </c>
      <c r="HQ18" s="63">
        <v>0</v>
      </c>
      <c r="HR18" s="63">
        <v>0</v>
      </c>
      <c r="HS18" s="64">
        <v>0</v>
      </c>
      <c r="HT18" s="62">
        <v>0</v>
      </c>
      <c r="HU18" s="63">
        <v>0</v>
      </c>
      <c r="HV18" s="68" t="e">
        <f t="shared" si="5"/>
        <v>#DIV/0!</v>
      </c>
    </row>
    <row r="19" spans="1:230" ht="12" customHeight="1">
      <c r="A19" s="69">
        <v>7</v>
      </c>
      <c r="B19" s="70" t="s">
        <v>96</v>
      </c>
      <c r="C19" s="71">
        <v>0</v>
      </c>
      <c r="D19" s="72">
        <v>0</v>
      </c>
      <c r="E19" s="72">
        <v>0</v>
      </c>
      <c r="F19" s="73">
        <v>0</v>
      </c>
      <c r="G19" s="71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4">
        <v>0</v>
      </c>
      <c r="N19" s="75">
        <v>0</v>
      </c>
      <c r="O19" s="72">
        <v>0</v>
      </c>
      <c r="P19" s="73">
        <v>0</v>
      </c>
      <c r="Q19" s="71">
        <v>0</v>
      </c>
      <c r="R19" s="72">
        <v>0</v>
      </c>
      <c r="S19" s="76">
        <v>0</v>
      </c>
      <c r="T19" s="72">
        <v>0</v>
      </c>
      <c r="U19" s="72">
        <v>0</v>
      </c>
      <c r="V19" s="72">
        <v>0</v>
      </c>
      <c r="W19" s="72">
        <v>0</v>
      </c>
      <c r="X19" s="76">
        <v>0</v>
      </c>
      <c r="Y19" s="74">
        <v>0</v>
      </c>
      <c r="Z19" s="75">
        <v>0</v>
      </c>
      <c r="AA19" s="72">
        <v>0</v>
      </c>
      <c r="AB19" s="72">
        <v>0</v>
      </c>
      <c r="AC19" s="72">
        <v>0</v>
      </c>
      <c r="AD19" s="76">
        <v>0</v>
      </c>
      <c r="AE19" s="72">
        <v>0</v>
      </c>
      <c r="AF19" s="72">
        <v>0</v>
      </c>
      <c r="AG19" s="73">
        <v>0</v>
      </c>
      <c r="AH19" s="75">
        <v>0</v>
      </c>
      <c r="AI19" s="72">
        <v>0</v>
      </c>
      <c r="AJ19" s="72">
        <v>0</v>
      </c>
      <c r="AK19" s="73">
        <v>0</v>
      </c>
      <c r="AL19" s="71">
        <v>0</v>
      </c>
      <c r="AM19" s="72">
        <v>0</v>
      </c>
      <c r="AN19" s="77" t="e">
        <f t="shared" si="0"/>
        <v>#DIV/0!</v>
      </c>
      <c r="AO19" s="75">
        <v>0</v>
      </c>
      <c r="AP19" s="72">
        <v>0</v>
      </c>
      <c r="AQ19" s="72">
        <v>0</v>
      </c>
      <c r="AR19" s="73">
        <v>0</v>
      </c>
      <c r="AS19" s="71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4">
        <v>0</v>
      </c>
      <c r="AZ19" s="75">
        <v>0</v>
      </c>
      <c r="BA19" s="72">
        <v>0</v>
      </c>
      <c r="BB19" s="73">
        <v>0</v>
      </c>
      <c r="BC19" s="71">
        <v>0</v>
      </c>
      <c r="BD19" s="72">
        <v>0</v>
      </c>
      <c r="BE19" s="76">
        <v>0</v>
      </c>
      <c r="BF19" s="72">
        <v>0</v>
      </c>
      <c r="BG19" s="72">
        <v>0</v>
      </c>
      <c r="BH19" s="72">
        <v>0</v>
      </c>
      <c r="BI19" s="72">
        <v>0</v>
      </c>
      <c r="BJ19" s="76">
        <v>0</v>
      </c>
      <c r="BK19" s="74">
        <v>0</v>
      </c>
      <c r="BL19" s="75">
        <v>0</v>
      </c>
      <c r="BM19" s="72">
        <v>0</v>
      </c>
      <c r="BN19" s="72">
        <v>0</v>
      </c>
      <c r="BO19" s="72">
        <v>0</v>
      </c>
      <c r="BP19" s="76">
        <v>0</v>
      </c>
      <c r="BQ19" s="72">
        <v>0</v>
      </c>
      <c r="BR19" s="72">
        <v>0</v>
      </c>
      <c r="BS19" s="73">
        <v>0</v>
      </c>
      <c r="BT19" s="75">
        <v>0</v>
      </c>
      <c r="BU19" s="72">
        <v>0</v>
      </c>
      <c r="BV19" s="72">
        <v>0</v>
      </c>
      <c r="BW19" s="73">
        <v>0</v>
      </c>
      <c r="BX19" s="71">
        <v>0</v>
      </c>
      <c r="BY19" s="72">
        <v>0</v>
      </c>
      <c r="BZ19" s="77" t="e">
        <f t="shared" si="1"/>
        <v>#DIV/0!</v>
      </c>
      <c r="CA19" s="75">
        <v>0</v>
      </c>
      <c r="CB19" s="72">
        <v>0</v>
      </c>
      <c r="CC19" s="72">
        <v>0</v>
      </c>
      <c r="CD19" s="73">
        <v>0</v>
      </c>
      <c r="CE19" s="71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4">
        <v>0</v>
      </c>
      <c r="CL19" s="75">
        <v>0</v>
      </c>
      <c r="CM19" s="72">
        <v>0</v>
      </c>
      <c r="CN19" s="73">
        <v>0</v>
      </c>
      <c r="CO19" s="71">
        <v>0</v>
      </c>
      <c r="CP19" s="72">
        <v>0</v>
      </c>
      <c r="CQ19" s="76">
        <v>0</v>
      </c>
      <c r="CR19" s="72">
        <v>0</v>
      </c>
      <c r="CS19" s="72">
        <v>0</v>
      </c>
      <c r="CT19" s="72">
        <v>0</v>
      </c>
      <c r="CU19" s="72">
        <v>0</v>
      </c>
      <c r="CV19" s="76">
        <v>0</v>
      </c>
      <c r="CW19" s="74">
        <v>0</v>
      </c>
      <c r="CX19" s="75">
        <v>0</v>
      </c>
      <c r="CY19" s="72">
        <v>0</v>
      </c>
      <c r="CZ19" s="72">
        <v>0</v>
      </c>
      <c r="DA19" s="72">
        <v>0</v>
      </c>
      <c r="DB19" s="76">
        <v>0</v>
      </c>
      <c r="DC19" s="72">
        <v>0</v>
      </c>
      <c r="DD19" s="72">
        <v>0</v>
      </c>
      <c r="DE19" s="73">
        <v>0</v>
      </c>
      <c r="DF19" s="75">
        <v>0</v>
      </c>
      <c r="DG19" s="72">
        <v>0</v>
      </c>
      <c r="DH19" s="72">
        <v>0</v>
      </c>
      <c r="DI19" s="73">
        <v>0</v>
      </c>
      <c r="DJ19" s="71">
        <v>0</v>
      </c>
      <c r="DK19" s="72">
        <v>0</v>
      </c>
      <c r="DL19" s="77" t="e">
        <f t="shared" si="2"/>
        <v>#DIV/0!</v>
      </c>
      <c r="DM19" s="75">
        <v>0</v>
      </c>
      <c r="DN19" s="72">
        <v>0</v>
      </c>
      <c r="DO19" s="72">
        <v>0</v>
      </c>
      <c r="DP19" s="73">
        <v>0</v>
      </c>
      <c r="DQ19" s="71">
        <v>0</v>
      </c>
      <c r="DR19" s="72">
        <v>0</v>
      </c>
      <c r="DS19" s="72">
        <v>0</v>
      </c>
      <c r="DT19" s="72">
        <v>0</v>
      </c>
      <c r="DU19" s="72">
        <v>0</v>
      </c>
      <c r="DV19" s="72">
        <v>0</v>
      </c>
      <c r="DW19" s="74">
        <v>0</v>
      </c>
      <c r="DX19" s="75">
        <v>0</v>
      </c>
      <c r="DY19" s="72">
        <v>0</v>
      </c>
      <c r="DZ19" s="73">
        <v>0</v>
      </c>
      <c r="EA19" s="71">
        <v>0</v>
      </c>
      <c r="EB19" s="72">
        <v>0</v>
      </c>
      <c r="EC19" s="76">
        <v>0</v>
      </c>
      <c r="ED19" s="72">
        <v>0</v>
      </c>
      <c r="EE19" s="72">
        <v>0</v>
      </c>
      <c r="EF19" s="72">
        <v>0</v>
      </c>
      <c r="EG19" s="72">
        <v>0</v>
      </c>
      <c r="EH19" s="76">
        <v>0</v>
      </c>
      <c r="EI19" s="74">
        <v>0</v>
      </c>
      <c r="EJ19" s="75">
        <v>0</v>
      </c>
      <c r="EK19" s="72">
        <v>0</v>
      </c>
      <c r="EL19" s="72">
        <v>0</v>
      </c>
      <c r="EM19" s="72">
        <v>0</v>
      </c>
      <c r="EN19" s="76">
        <v>0</v>
      </c>
      <c r="EO19" s="72">
        <v>0</v>
      </c>
      <c r="EP19" s="72">
        <v>0</v>
      </c>
      <c r="EQ19" s="73">
        <v>0</v>
      </c>
      <c r="ER19" s="75">
        <v>0</v>
      </c>
      <c r="ES19" s="72">
        <v>0</v>
      </c>
      <c r="ET19" s="72">
        <v>0</v>
      </c>
      <c r="EU19" s="73">
        <v>0</v>
      </c>
      <c r="EV19" s="71">
        <v>0</v>
      </c>
      <c r="EW19" s="72">
        <v>0</v>
      </c>
      <c r="EX19" s="77" t="e">
        <f t="shared" si="3"/>
        <v>#DIV/0!</v>
      </c>
      <c r="EY19" s="75">
        <v>0</v>
      </c>
      <c r="EZ19" s="72">
        <v>0</v>
      </c>
      <c r="FA19" s="72">
        <v>0</v>
      </c>
      <c r="FB19" s="73">
        <v>0</v>
      </c>
      <c r="FC19" s="71">
        <v>0</v>
      </c>
      <c r="FD19" s="72">
        <v>0</v>
      </c>
      <c r="FE19" s="72">
        <v>0</v>
      </c>
      <c r="FF19" s="72">
        <v>0</v>
      </c>
      <c r="FG19" s="72">
        <v>0</v>
      </c>
      <c r="FH19" s="72">
        <v>0</v>
      </c>
      <c r="FI19" s="74">
        <v>0</v>
      </c>
      <c r="FJ19" s="75">
        <v>0</v>
      </c>
      <c r="FK19" s="72">
        <v>0</v>
      </c>
      <c r="FL19" s="73">
        <v>0</v>
      </c>
      <c r="FM19" s="71">
        <v>0</v>
      </c>
      <c r="FN19" s="72">
        <v>0</v>
      </c>
      <c r="FO19" s="76">
        <v>0</v>
      </c>
      <c r="FP19" s="72">
        <v>0</v>
      </c>
      <c r="FQ19" s="72">
        <v>0</v>
      </c>
      <c r="FR19" s="72">
        <v>0</v>
      </c>
      <c r="FS19" s="72">
        <v>0</v>
      </c>
      <c r="FT19" s="76">
        <v>0</v>
      </c>
      <c r="FU19" s="74">
        <v>0</v>
      </c>
      <c r="FV19" s="75">
        <v>0</v>
      </c>
      <c r="FW19" s="72">
        <v>0</v>
      </c>
      <c r="FX19" s="72">
        <v>0</v>
      </c>
      <c r="FY19" s="72">
        <v>0</v>
      </c>
      <c r="FZ19" s="76">
        <v>0</v>
      </c>
      <c r="GA19" s="72">
        <v>0</v>
      </c>
      <c r="GB19" s="72">
        <v>0</v>
      </c>
      <c r="GC19" s="73">
        <v>0</v>
      </c>
      <c r="GD19" s="75">
        <v>0</v>
      </c>
      <c r="GE19" s="72">
        <v>0</v>
      </c>
      <c r="GF19" s="72">
        <v>0</v>
      </c>
      <c r="GG19" s="73">
        <v>0</v>
      </c>
      <c r="GH19" s="71">
        <v>0</v>
      </c>
      <c r="GI19" s="72">
        <v>0</v>
      </c>
      <c r="GJ19" s="77" t="e">
        <f t="shared" si="4"/>
        <v>#DIV/0!</v>
      </c>
      <c r="GK19" s="75">
        <v>0</v>
      </c>
      <c r="GL19" s="72">
        <v>0</v>
      </c>
      <c r="GM19" s="72">
        <v>0</v>
      </c>
      <c r="GN19" s="73">
        <v>0</v>
      </c>
      <c r="GO19" s="71">
        <v>0</v>
      </c>
      <c r="GP19" s="72">
        <v>0</v>
      </c>
      <c r="GQ19" s="72">
        <v>0</v>
      </c>
      <c r="GR19" s="72">
        <v>0</v>
      </c>
      <c r="GS19" s="72">
        <v>0</v>
      </c>
      <c r="GT19" s="72">
        <v>0</v>
      </c>
      <c r="GU19" s="74">
        <v>0</v>
      </c>
      <c r="GV19" s="75">
        <v>0</v>
      </c>
      <c r="GW19" s="72">
        <v>0</v>
      </c>
      <c r="GX19" s="73">
        <v>0</v>
      </c>
      <c r="GY19" s="71">
        <v>0</v>
      </c>
      <c r="GZ19" s="72">
        <v>0</v>
      </c>
      <c r="HA19" s="76">
        <v>0</v>
      </c>
      <c r="HB19" s="72">
        <v>0</v>
      </c>
      <c r="HC19" s="72">
        <v>0</v>
      </c>
      <c r="HD19" s="72">
        <v>0</v>
      </c>
      <c r="HE19" s="72">
        <v>0</v>
      </c>
      <c r="HF19" s="76">
        <v>0</v>
      </c>
      <c r="HG19" s="74">
        <v>0</v>
      </c>
      <c r="HH19" s="75">
        <v>0</v>
      </c>
      <c r="HI19" s="72">
        <v>0</v>
      </c>
      <c r="HJ19" s="72">
        <v>0</v>
      </c>
      <c r="HK19" s="72">
        <v>0</v>
      </c>
      <c r="HL19" s="76">
        <v>0</v>
      </c>
      <c r="HM19" s="72">
        <v>0</v>
      </c>
      <c r="HN19" s="72">
        <v>0</v>
      </c>
      <c r="HO19" s="73">
        <v>0</v>
      </c>
      <c r="HP19" s="75">
        <v>0</v>
      </c>
      <c r="HQ19" s="72">
        <v>0</v>
      </c>
      <c r="HR19" s="72">
        <v>0</v>
      </c>
      <c r="HS19" s="73">
        <v>0</v>
      </c>
      <c r="HT19" s="71">
        <v>0</v>
      </c>
      <c r="HU19" s="72">
        <v>0</v>
      </c>
      <c r="HV19" s="77" t="e">
        <f t="shared" si="5"/>
        <v>#DIV/0!</v>
      </c>
    </row>
    <row r="20" spans="1:230" ht="12" customHeight="1">
      <c r="A20" s="60">
        <v>8</v>
      </c>
      <c r="B20" s="61" t="s">
        <v>97</v>
      </c>
      <c r="C20" s="62">
        <v>0</v>
      </c>
      <c r="D20" s="63">
        <v>0</v>
      </c>
      <c r="E20" s="63">
        <v>0</v>
      </c>
      <c r="F20" s="64">
        <v>0</v>
      </c>
      <c r="G20" s="62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5">
        <v>0</v>
      </c>
      <c r="N20" s="66">
        <v>0</v>
      </c>
      <c r="O20" s="63">
        <v>0</v>
      </c>
      <c r="P20" s="64">
        <v>0</v>
      </c>
      <c r="Q20" s="62">
        <v>0</v>
      </c>
      <c r="R20" s="63">
        <v>0</v>
      </c>
      <c r="S20" s="67">
        <v>0</v>
      </c>
      <c r="T20" s="63">
        <v>0</v>
      </c>
      <c r="U20" s="63">
        <v>0</v>
      </c>
      <c r="V20" s="63">
        <v>0</v>
      </c>
      <c r="W20" s="63">
        <v>0</v>
      </c>
      <c r="X20" s="67">
        <v>0</v>
      </c>
      <c r="Y20" s="65">
        <v>0</v>
      </c>
      <c r="Z20" s="66">
        <v>0</v>
      </c>
      <c r="AA20" s="63">
        <v>0</v>
      </c>
      <c r="AB20" s="63">
        <v>0</v>
      </c>
      <c r="AC20" s="63">
        <v>0</v>
      </c>
      <c r="AD20" s="67">
        <v>0</v>
      </c>
      <c r="AE20" s="63">
        <v>0</v>
      </c>
      <c r="AF20" s="63">
        <v>0</v>
      </c>
      <c r="AG20" s="64">
        <v>0</v>
      </c>
      <c r="AH20" s="66">
        <v>0</v>
      </c>
      <c r="AI20" s="63">
        <v>0</v>
      </c>
      <c r="AJ20" s="63">
        <v>0</v>
      </c>
      <c r="AK20" s="64">
        <v>0</v>
      </c>
      <c r="AL20" s="62">
        <v>0</v>
      </c>
      <c r="AM20" s="63">
        <v>0</v>
      </c>
      <c r="AN20" s="68" t="e">
        <f t="shared" si="0"/>
        <v>#DIV/0!</v>
      </c>
      <c r="AO20" s="66">
        <v>0</v>
      </c>
      <c r="AP20" s="63">
        <v>0</v>
      </c>
      <c r="AQ20" s="63">
        <v>0</v>
      </c>
      <c r="AR20" s="64">
        <v>0</v>
      </c>
      <c r="AS20" s="62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5">
        <v>0</v>
      </c>
      <c r="AZ20" s="66">
        <v>0</v>
      </c>
      <c r="BA20" s="63">
        <v>0</v>
      </c>
      <c r="BB20" s="64">
        <v>0</v>
      </c>
      <c r="BC20" s="62">
        <v>0</v>
      </c>
      <c r="BD20" s="63">
        <v>0</v>
      </c>
      <c r="BE20" s="67">
        <v>0</v>
      </c>
      <c r="BF20" s="63">
        <v>0</v>
      </c>
      <c r="BG20" s="63">
        <v>0</v>
      </c>
      <c r="BH20" s="63">
        <v>0</v>
      </c>
      <c r="BI20" s="63">
        <v>0</v>
      </c>
      <c r="BJ20" s="67">
        <v>0</v>
      </c>
      <c r="BK20" s="65">
        <v>0</v>
      </c>
      <c r="BL20" s="66">
        <v>0</v>
      </c>
      <c r="BM20" s="63">
        <v>0</v>
      </c>
      <c r="BN20" s="63">
        <v>0</v>
      </c>
      <c r="BO20" s="63">
        <v>0</v>
      </c>
      <c r="BP20" s="67">
        <v>0</v>
      </c>
      <c r="BQ20" s="63">
        <v>0</v>
      </c>
      <c r="BR20" s="63">
        <v>0</v>
      </c>
      <c r="BS20" s="64">
        <v>0</v>
      </c>
      <c r="BT20" s="66">
        <v>0</v>
      </c>
      <c r="BU20" s="63">
        <v>0</v>
      </c>
      <c r="BV20" s="63">
        <v>0</v>
      </c>
      <c r="BW20" s="64">
        <v>0</v>
      </c>
      <c r="BX20" s="62">
        <v>0</v>
      </c>
      <c r="BY20" s="63">
        <v>0</v>
      </c>
      <c r="BZ20" s="68" t="e">
        <f t="shared" si="1"/>
        <v>#DIV/0!</v>
      </c>
      <c r="CA20" s="66">
        <v>529</v>
      </c>
      <c r="CB20" s="63">
        <v>0</v>
      </c>
      <c r="CC20" s="63">
        <v>0</v>
      </c>
      <c r="CD20" s="64">
        <v>529</v>
      </c>
      <c r="CE20" s="62">
        <v>0</v>
      </c>
      <c r="CF20" s="63">
        <v>0</v>
      </c>
      <c r="CG20" s="63">
        <v>0</v>
      </c>
      <c r="CH20" s="63">
        <v>103</v>
      </c>
      <c r="CI20" s="63">
        <v>0</v>
      </c>
      <c r="CJ20" s="63">
        <v>0</v>
      </c>
      <c r="CK20" s="65">
        <v>0</v>
      </c>
      <c r="CL20" s="66">
        <v>0</v>
      </c>
      <c r="CM20" s="63">
        <v>0</v>
      </c>
      <c r="CN20" s="64">
        <v>0</v>
      </c>
      <c r="CO20" s="62">
        <v>0</v>
      </c>
      <c r="CP20" s="63">
        <v>0</v>
      </c>
      <c r="CQ20" s="67">
        <v>0</v>
      </c>
      <c r="CR20" s="63">
        <v>0</v>
      </c>
      <c r="CS20" s="63">
        <v>0</v>
      </c>
      <c r="CT20" s="63">
        <v>0</v>
      </c>
      <c r="CU20" s="63">
        <v>0</v>
      </c>
      <c r="CV20" s="67">
        <v>0</v>
      </c>
      <c r="CW20" s="65">
        <v>0</v>
      </c>
      <c r="CX20" s="66">
        <v>0</v>
      </c>
      <c r="CY20" s="63">
        <v>0</v>
      </c>
      <c r="CZ20" s="63">
        <v>0</v>
      </c>
      <c r="DA20" s="63">
        <v>0</v>
      </c>
      <c r="DB20" s="67">
        <v>0</v>
      </c>
      <c r="DC20" s="63">
        <v>0</v>
      </c>
      <c r="DD20" s="63">
        <v>330</v>
      </c>
      <c r="DE20" s="64">
        <v>433</v>
      </c>
      <c r="DF20" s="66">
        <v>96</v>
      </c>
      <c r="DG20" s="63">
        <v>0</v>
      </c>
      <c r="DH20" s="63">
        <v>0</v>
      </c>
      <c r="DI20" s="64">
        <v>96</v>
      </c>
      <c r="DJ20" s="62">
        <v>4</v>
      </c>
      <c r="DK20" s="63">
        <v>4</v>
      </c>
      <c r="DL20" s="68">
        <f t="shared" si="2"/>
        <v>0.0416666666666667</v>
      </c>
      <c r="DM20" s="66">
        <v>0</v>
      </c>
      <c r="DN20" s="63">
        <v>0</v>
      </c>
      <c r="DO20" s="63">
        <v>0</v>
      </c>
      <c r="DP20" s="64">
        <v>0</v>
      </c>
      <c r="DQ20" s="62">
        <v>0</v>
      </c>
      <c r="DR20" s="63">
        <v>0</v>
      </c>
      <c r="DS20" s="63">
        <v>0</v>
      </c>
      <c r="DT20" s="63">
        <v>0</v>
      </c>
      <c r="DU20" s="63">
        <v>0</v>
      </c>
      <c r="DV20" s="63">
        <v>0</v>
      </c>
      <c r="DW20" s="65">
        <v>0</v>
      </c>
      <c r="DX20" s="66">
        <v>0</v>
      </c>
      <c r="DY20" s="63">
        <v>0</v>
      </c>
      <c r="DZ20" s="64">
        <v>0</v>
      </c>
      <c r="EA20" s="62">
        <v>0</v>
      </c>
      <c r="EB20" s="63">
        <v>0</v>
      </c>
      <c r="EC20" s="67">
        <v>0</v>
      </c>
      <c r="ED20" s="63">
        <v>0</v>
      </c>
      <c r="EE20" s="63">
        <v>0</v>
      </c>
      <c r="EF20" s="63">
        <v>0</v>
      </c>
      <c r="EG20" s="63">
        <v>0</v>
      </c>
      <c r="EH20" s="67">
        <v>0</v>
      </c>
      <c r="EI20" s="65">
        <v>0</v>
      </c>
      <c r="EJ20" s="66">
        <v>0</v>
      </c>
      <c r="EK20" s="63">
        <v>0</v>
      </c>
      <c r="EL20" s="63">
        <v>0</v>
      </c>
      <c r="EM20" s="63">
        <v>0</v>
      </c>
      <c r="EN20" s="67">
        <v>0</v>
      </c>
      <c r="EO20" s="63">
        <v>0</v>
      </c>
      <c r="EP20" s="63">
        <v>0</v>
      </c>
      <c r="EQ20" s="64">
        <v>0</v>
      </c>
      <c r="ER20" s="66">
        <v>0</v>
      </c>
      <c r="ES20" s="63">
        <v>0</v>
      </c>
      <c r="ET20" s="63">
        <v>0</v>
      </c>
      <c r="EU20" s="64">
        <v>0</v>
      </c>
      <c r="EV20" s="62">
        <v>0</v>
      </c>
      <c r="EW20" s="63">
        <v>0</v>
      </c>
      <c r="EX20" s="68" t="e">
        <f t="shared" si="3"/>
        <v>#DIV/0!</v>
      </c>
      <c r="EY20" s="66">
        <v>0</v>
      </c>
      <c r="EZ20" s="63">
        <v>0</v>
      </c>
      <c r="FA20" s="63">
        <v>0</v>
      </c>
      <c r="FB20" s="64">
        <v>0</v>
      </c>
      <c r="FC20" s="62">
        <v>0</v>
      </c>
      <c r="FD20" s="63">
        <v>0</v>
      </c>
      <c r="FE20" s="63">
        <v>0</v>
      </c>
      <c r="FF20" s="63">
        <v>0</v>
      </c>
      <c r="FG20" s="63">
        <v>0</v>
      </c>
      <c r="FH20" s="63">
        <v>0</v>
      </c>
      <c r="FI20" s="65">
        <v>0</v>
      </c>
      <c r="FJ20" s="66">
        <v>0</v>
      </c>
      <c r="FK20" s="63">
        <v>0</v>
      </c>
      <c r="FL20" s="64">
        <v>0</v>
      </c>
      <c r="FM20" s="62">
        <v>0</v>
      </c>
      <c r="FN20" s="63">
        <v>0</v>
      </c>
      <c r="FO20" s="67">
        <v>0</v>
      </c>
      <c r="FP20" s="63">
        <v>0</v>
      </c>
      <c r="FQ20" s="63">
        <v>0</v>
      </c>
      <c r="FR20" s="63">
        <v>0</v>
      </c>
      <c r="FS20" s="63">
        <v>0</v>
      </c>
      <c r="FT20" s="67">
        <v>0</v>
      </c>
      <c r="FU20" s="65">
        <v>0</v>
      </c>
      <c r="FV20" s="66">
        <v>0</v>
      </c>
      <c r="FW20" s="63">
        <v>0</v>
      </c>
      <c r="FX20" s="63">
        <v>0</v>
      </c>
      <c r="FY20" s="63">
        <v>0</v>
      </c>
      <c r="FZ20" s="67">
        <v>0</v>
      </c>
      <c r="GA20" s="63">
        <v>0</v>
      </c>
      <c r="GB20" s="63">
        <v>0</v>
      </c>
      <c r="GC20" s="64">
        <v>0</v>
      </c>
      <c r="GD20" s="66">
        <v>0</v>
      </c>
      <c r="GE20" s="63">
        <v>0</v>
      </c>
      <c r="GF20" s="63">
        <v>0</v>
      </c>
      <c r="GG20" s="64">
        <v>0</v>
      </c>
      <c r="GH20" s="62">
        <v>0</v>
      </c>
      <c r="GI20" s="63">
        <v>0</v>
      </c>
      <c r="GJ20" s="68" t="e">
        <f t="shared" si="4"/>
        <v>#DIV/0!</v>
      </c>
      <c r="GK20" s="66">
        <v>529</v>
      </c>
      <c r="GL20" s="63">
        <v>0</v>
      </c>
      <c r="GM20" s="63">
        <v>0</v>
      </c>
      <c r="GN20" s="64">
        <v>529</v>
      </c>
      <c r="GO20" s="62">
        <v>0</v>
      </c>
      <c r="GP20" s="63">
        <v>0</v>
      </c>
      <c r="GQ20" s="63">
        <v>0</v>
      </c>
      <c r="GR20" s="63">
        <v>103</v>
      </c>
      <c r="GS20" s="63">
        <v>0</v>
      </c>
      <c r="GT20" s="63">
        <v>0</v>
      </c>
      <c r="GU20" s="65">
        <v>0</v>
      </c>
      <c r="GV20" s="66">
        <v>0</v>
      </c>
      <c r="GW20" s="63">
        <v>0</v>
      </c>
      <c r="GX20" s="64">
        <v>0</v>
      </c>
      <c r="GY20" s="62">
        <v>0</v>
      </c>
      <c r="GZ20" s="63">
        <v>0</v>
      </c>
      <c r="HA20" s="67">
        <v>0</v>
      </c>
      <c r="HB20" s="63">
        <v>0</v>
      </c>
      <c r="HC20" s="63">
        <v>0</v>
      </c>
      <c r="HD20" s="63">
        <v>0</v>
      </c>
      <c r="HE20" s="63">
        <v>0</v>
      </c>
      <c r="HF20" s="67">
        <v>0</v>
      </c>
      <c r="HG20" s="65">
        <v>0</v>
      </c>
      <c r="HH20" s="66">
        <v>0</v>
      </c>
      <c r="HI20" s="63">
        <v>0</v>
      </c>
      <c r="HJ20" s="63">
        <v>0</v>
      </c>
      <c r="HK20" s="63">
        <v>0</v>
      </c>
      <c r="HL20" s="67">
        <v>0</v>
      </c>
      <c r="HM20" s="63">
        <v>0</v>
      </c>
      <c r="HN20" s="63">
        <v>330</v>
      </c>
      <c r="HO20" s="64">
        <v>433</v>
      </c>
      <c r="HP20" s="66">
        <v>96</v>
      </c>
      <c r="HQ20" s="63">
        <v>0</v>
      </c>
      <c r="HR20" s="63">
        <v>0</v>
      </c>
      <c r="HS20" s="64">
        <v>96</v>
      </c>
      <c r="HT20" s="62">
        <v>4</v>
      </c>
      <c r="HU20" s="63">
        <v>4</v>
      </c>
      <c r="HV20" s="68">
        <f t="shared" si="5"/>
        <v>0.0416666666666667</v>
      </c>
    </row>
    <row r="21" spans="1:230" ht="12" customHeight="1">
      <c r="A21" s="69">
        <v>9</v>
      </c>
      <c r="B21" s="70" t="s">
        <v>98</v>
      </c>
      <c r="C21" s="71">
        <v>0</v>
      </c>
      <c r="D21" s="72">
        <v>0</v>
      </c>
      <c r="E21" s="72">
        <v>0</v>
      </c>
      <c r="F21" s="73">
        <v>0</v>
      </c>
      <c r="G21" s="71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4">
        <v>0</v>
      </c>
      <c r="N21" s="75">
        <v>0</v>
      </c>
      <c r="O21" s="72">
        <v>0</v>
      </c>
      <c r="P21" s="73">
        <v>0</v>
      </c>
      <c r="Q21" s="71">
        <v>0</v>
      </c>
      <c r="R21" s="72">
        <v>0</v>
      </c>
      <c r="S21" s="76">
        <v>0</v>
      </c>
      <c r="T21" s="72">
        <v>0</v>
      </c>
      <c r="U21" s="72">
        <v>0</v>
      </c>
      <c r="V21" s="72">
        <v>0</v>
      </c>
      <c r="W21" s="72">
        <v>0</v>
      </c>
      <c r="X21" s="76">
        <v>0</v>
      </c>
      <c r="Y21" s="74">
        <v>0</v>
      </c>
      <c r="Z21" s="75">
        <v>0</v>
      </c>
      <c r="AA21" s="72">
        <v>0</v>
      </c>
      <c r="AB21" s="72">
        <v>0</v>
      </c>
      <c r="AC21" s="72">
        <v>0</v>
      </c>
      <c r="AD21" s="76">
        <v>0</v>
      </c>
      <c r="AE21" s="72">
        <v>0</v>
      </c>
      <c r="AF21" s="72">
        <v>0</v>
      </c>
      <c r="AG21" s="73">
        <v>0</v>
      </c>
      <c r="AH21" s="75">
        <v>0</v>
      </c>
      <c r="AI21" s="72">
        <v>0</v>
      </c>
      <c r="AJ21" s="72">
        <v>0</v>
      </c>
      <c r="AK21" s="73">
        <v>0</v>
      </c>
      <c r="AL21" s="71">
        <v>0</v>
      </c>
      <c r="AM21" s="72">
        <v>0</v>
      </c>
      <c r="AN21" s="77" t="e">
        <f t="shared" si="0"/>
        <v>#DIV/0!</v>
      </c>
      <c r="AO21" s="75">
        <v>16015</v>
      </c>
      <c r="AP21" s="72">
        <v>0</v>
      </c>
      <c r="AQ21" s="72">
        <v>0</v>
      </c>
      <c r="AR21" s="73">
        <v>16015</v>
      </c>
      <c r="AS21" s="71">
        <v>0</v>
      </c>
      <c r="AT21" s="72">
        <v>33</v>
      </c>
      <c r="AU21" s="72">
        <v>0</v>
      </c>
      <c r="AV21" s="72">
        <v>379</v>
      </c>
      <c r="AW21" s="72">
        <v>0</v>
      </c>
      <c r="AX21" s="72">
        <v>28</v>
      </c>
      <c r="AY21" s="74">
        <v>0</v>
      </c>
      <c r="AZ21" s="75">
        <v>0</v>
      </c>
      <c r="BA21" s="72">
        <v>0</v>
      </c>
      <c r="BB21" s="73">
        <v>0</v>
      </c>
      <c r="BC21" s="71">
        <v>0</v>
      </c>
      <c r="BD21" s="72">
        <v>0</v>
      </c>
      <c r="BE21" s="76">
        <v>0</v>
      </c>
      <c r="BF21" s="72">
        <v>0</v>
      </c>
      <c r="BG21" s="72">
        <v>0</v>
      </c>
      <c r="BH21" s="72">
        <v>0</v>
      </c>
      <c r="BI21" s="72">
        <v>0</v>
      </c>
      <c r="BJ21" s="76">
        <v>0</v>
      </c>
      <c r="BK21" s="74">
        <v>0</v>
      </c>
      <c r="BL21" s="75">
        <v>0</v>
      </c>
      <c r="BM21" s="72">
        <v>0</v>
      </c>
      <c r="BN21" s="72">
        <v>0</v>
      </c>
      <c r="BO21" s="72">
        <v>0</v>
      </c>
      <c r="BP21" s="76">
        <v>0</v>
      </c>
      <c r="BQ21" s="72">
        <v>0</v>
      </c>
      <c r="BR21" s="72">
        <v>330</v>
      </c>
      <c r="BS21" s="73">
        <v>770</v>
      </c>
      <c r="BT21" s="75">
        <v>15245</v>
      </c>
      <c r="BU21" s="72">
        <v>0</v>
      </c>
      <c r="BV21" s="72">
        <v>0</v>
      </c>
      <c r="BW21" s="73">
        <v>15245</v>
      </c>
      <c r="BX21" s="71">
        <v>915</v>
      </c>
      <c r="BY21" s="72">
        <v>915</v>
      </c>
      <c r="BZ21" s="77">
        <f t="shared" si="1"/>
        <v>0.06001967858314201</v>
      </c>
      <c r="CA21" s="75">
        <v>7379</v>
      </c>
      <c r="CB21" s="72">
        <v>0</v>
      </c>
      <c r="CC21" s="72">
        <v>0</v>
      </c>
      <c r="CD21" s="73">
        <v>7379</v>
      </c>
      <c r="CE21" s="71">
        <v>0</v>
      </c>
      <c r="CF21" s="72">
        <v>432</v>
      </c>
      <c r="CG21" s="72">
        <v>0</v>
      </c>
      <c r="CH21" s="72">
        <v>805</v>
      </c>
      <c r="CI21" s="72">
        <v>0</v>
      </c>
      <c r="CJ21" s="72">
        <v>145</v>
      </c>
      <c r="CK21" s="74">
        <v>0</v>
      </c>
      <c r="CL21" s="75">
        <v>0</v>
      </c>
      <c r="CM21" s="72">
        <v>0</v>
      </c>
      <c r="CN21" s="73">
        <v>0</v>
      </c>
      <c r="CO21" s="71">
        <v>260</v>
      </c>
      <c r="CP21" s="72">
        <v>0</v>
      </c>
      <c r="CQ21" s="76">
        <v>260</v>
      </c>
      <c r="CR21" s="72">
        <v>0</v>
      </c>
      <c r="CS21" s="72">
        <v>0</v>
      </c>
      <c r="CT21" s="72">
        <v>0</v>
      </c>
      <c r="CU21" s="72">
        <v>0</v>
      </c>
      <c r="CV21" s="76">
        <v>0</v>
      </c>
      <c r="CW21" s="74">
        <v>0</v>
      </c>
      <c r="CX21" s="75">
        <v>0</v>
      </c>
      <c r="CY21" s="72">
        <v>0</v>
      </c>
      <c r="CZ21" s="72">
        <v>0</v>
      </c>
      <c r="DA21" s="72">
        <v>0</v>
      </c>
      <c r="DB21" s="76">
        <v>0</v>
      </c>
      <c r="DC21" s="72">
        <v>0</v>
      </c>
      <c r="DD21" s="72">
        <v>990</v>
      </c>
      <c r="DE21" s="73">
        <v>2632</v>
      </c>
      <c r="DF21" s="75">
        <v>4747</v>
      </c>
      <c r="DG21" s="72">
        <v>0</v>
      </c>
      <c r="DH21" s="72">
        <v>0</v>
      </c>
      <c r="DI21" s="73">
        <v>4747</v>
      </c>
      <c r="DJ21" s="71">
        <v>190</v>
      </c>
      <c r="DK21" s="72">
        <v>190</v>
      </c>
      <c r="DL21" s="77">
        <f t="shared" si="2"/>
        <v>0.040025279123657005</v>
      </c>
      <c r="DM21" s="75">
        <v>0</v>
      </c>
      <c r="DN21" s="72">
        <v>0</v>
      </c>
      <c r="DO21" s="72">
        <v>0</v>
      </c>
      <c r="DP21" s="73">
        <v>0</v>
      </c>
      <c r="DQ21" s="71">
        <v>0</v>
      </c>
      <c r="DR21" s="72">
        <v>0</v>
      </c>
      <c r="DS21" s="72">
        <v>0</v>
      </c>
      <c r="DT21" s="72">
        <v>0</v>
      </c>
      <c r="DU21" s="72">
        <v>0</v>
      </c>
      <c r="DV21" s="72">
        <v>0</v>
      </c>
      <c r="DW21" s="74">
        <v>0</v>
      </c>
      <c r="DX21" s="75">
        <v>0</v>
      </c>
      <c r="DY21" s="72">
        <v>0</v>
      </c>
      <c r="DZ21" s="73">
        <v>0</v>
      </c>
      <c r="EA21" s="71">
        <v>0</v>
      </c>
      <c r="EB21" s="72">
        <v>0</v>
      </c>
      <c r="EC21" s="76">
        <v>0</v>
      </c>
      <c r="ED21" s="72">
        <v>0</v>
      </c>
      <c r="EE21" s="72">
        <v>0</v>
      </c>
      <c r="EF21" s="72">
        <v>0</v>
      </c>
      <c r="EG21" s="72">
        <v>0</v>
      </c>
      <c r="EH21" s="76">
        <v>0</v>
      </c>
      <c r="EI21" s="74">
        <v>0</v>
      </c>
      <c r="EJ21" s="75">
        <v>0</v>
      </c>
      <c r="EK21" s="72">
        <v>0</v>
      </c>
      <c r="EL21" s="72">
        <v>0</v>
      </c>
      <c r="EM21" s="72">
        <v>0</v>
      </c>
      <c r="EN21" s="76">
        <v>0</v>
      </c>
      <c r="EO21" s="72">
        <v>0</v>
      </c>
      <c r="EP21" s="72">
        <v>0</v>
      </c>
      <c r="EQ21" s="73">
        <v>0</v>
      </c>
      <c r="ER21" s="75">
        <v>0</v>
      </c>
      <c r="ES21" s="72">
        <v>0</v>
      </c>
      <c r="ET21" s="72">
        <v>0</v>
      </c>
      <c r="EU21" s="73">
        <v>0</v>
      </c>
      <c r="EV21" s="71">
        <v>0</v>
      </c>
      <c r="EW21" s="72">
        <v>0</v>
      </c>
      <c r="EX21" s="77" t="e">
        <f t="shared" si="3"/>
        <v>#DIV/0!</v>
      </c>
      <c r="EY21" s="75">
        <v>16015</v>
      </c>
      <c r="EZ21" s="72">
        <v>0</v>
      </c>
      <c r="FA21" s="72">
        <v>0</v>
      </c>
      <c r="FB21" s="73">
        <v>16015</v>
      </c>
      <c r="FC21" s="71">
        <v>0</v>
      </c>
      <c r="FD21" s="72">
        <v>33</v>
      </c>
      <c r="FE21" s="72">
        <v>0</v>
      </c>
      <c r="FF21" s="72">
        <v>379</v>
      </c>
      <c r="FG21" s="72">
        <v>0</v>
      </c>
      <c r="FH21" s="72">
        <v>28</v>
      </c>
      <c r="FI21" s="74">
        <v>0</v>
      </c>
      <c r="FJ21" s="75">
        <v>0</v>
      </c>
      <c r="FK21" s="72">
        <v>0</v>
      </c>
      <c r="FL21" s="73">
        <v>0</v>
      </c>
      <c r="FM21" s="71">
        <v>0</v>
      </c>
      <c r="FN21" s="72">
        <v>0</v>
      </c>
      <c r="FO21" s="76">
        <v>0</v>
      </c>
      <c r="FP21" s="72">
        <v>0</v>
      </c>
      <c r="FQ21" s="72">
        <v>0</v>
      </c>
      <c r="FR21" s="72">
        <v>0</v>
      </c>
      <c r="FS21" s="72">
        <v>0</v>
      </c>
      <c r="FT21" s="76">
        <v>0</v>
      </c>
      <c r="FU21" s="74">
        <v>0</v>
      </c>
      <c r="FV21" s="75">
        <v>0</v>
      </c>
      <c r="FW21" s="72">
        <v>0</v>
      </c>
      <c r="FX21" s="72">
        <v>0</v>
      </c>
      <c r="FY21" s="72">
        <v>0</v>
      </c>
      <c r="FZ21" s="76">
        <v>0</v>
      </c>
      <c r="GA21" s="72">
        <v>0</v>
      </c>
      <c r="GB21" s="72">
        <v>330</v>
      </c>
      <c r="GC21" s="73">
        <v>770</v>
      </c>
      <c r="GD21" s="75">
        <v>15245</v>
      </c>
      <c r="GE21" s="72">
        <v>0</v>
      </c>
      <c r="GF21" s="72">
        <v>0</v>
      </c>
      <c r="GG21" s="73">
        <v>15245</v>
      </c>
      <c r="GH21" s="71">
        <v>610</v>
      </c>
      <c r="GI21" s="72">
        <v>610</v>
      </c>
      <c r="GJ21" s="77">
        <f t="shared" si="4"/>
        <v>0.040013119055428</v>
      </c>
      <c r="GK21" s="75">
        <v>23394</v>
      </c>
      <c r="GL21" s="72">
        <v>0</v>
      </c>
      <c r="GM21" s="72">
        <v>0</v>
      </c>
      <c r="GN21" s="73">
        <v>23394</v>
      </c>
      <c r="GO21" s="71">
        <v>0</v>
      </c>
      <c r="GP21" s="72">
        <v>465</v>
      </c>
      <c r="GQ21" s="72">
        <v>0</v>
      </c>
      <c r="GR21" s="72">
        <v>1184</v>
      </c>
      <c r="GS21" s="72">
        <v>0</v>
      </c>
      <c r="GT21" s="72">
        <v>173</v>
      </c>
      <c r="GU21" s="74">
        <v>0</v>
      </c>
      <c r="GV21" s="75">
        <v>0</v>
      </c>
      <c r="GW21" s="72">
        <v>0</v>
      </c>
      <c r="GX21" s="73">
        <v>0</v>
      </c>
      <c r="GY21" s="71">
        <v>260</v>
      </c>
      <c r="GZ21" s="72">
        <v>0</v>
      </c>
      <c r="HA21" s="76">
        <v>260</v>
      </c>
      <c r="HB21" s="72">
        <v>0</v>
      </c>
      <c r="HC21" s="72">
        <v>0</v>
      </c>
      <c r="HD21" s="72">
        <v>0</v>
      </c>
      <c r="HE21" s="72">
        <v>0</v>
      </c>
      <c r="HF21" s="76">
        <v>0</v>
      </c>
      <c r="HG21" s="74">
        <v>0</v>
      </c>
      <c r="HH21" s="75">
        <v>0</v>
      </c>
      <c r="HI21" s="72">
        <v>0</v>
      </c>
      <c r="HJ21" s="72">
        <v>0</v>
      </c>
      <c r="HK21" s="72">
        <v>0</v>
      </c>
      <c r="HL21" s="76">
        <v>0</v>
      </c>
      <c r="HM21" s="72">
        <v>0</v>
      </c>
      <c r="HN21" s="72">
        <v>1320</v>
      </c>
      <c r="HO21" s="73">
        <v>3402</v>
      </c>
      <c r="HP21" s="75">
        <v>19992</v>
      </c>
      <c r="HQ21" s="72">
        <v>0</v>
      </c>
      <c r="HR21" s="72">
        <v>0</v>
      </c>
      <c r="HS21" s="73">
        <v>19992</v>
      </c>
      <c r="HT21" s="71">
        <v>800</v>
      </c>
      <c r="HU21" s="72">
        <v>800</v>
      </c>
      <c r="HV21" s="77">
        <f t="shared" si="5"/>
        <v>0.040016006402561005</v>
      </c>
    </row>
    <row r="22" spans="1:230" ht="12" customHeight="1">
      <c r="A22" s="60">
        <v>10</v>
      </c>
      <c r="B22" s="61" t="s">
        <v>99</v>
      </c>
      <c r="C22" s="62">
        <v>0</v>
      </c>
      <c r="D22" s="63">
        <v>0</v>
      </c>
      <c r="E22" s="63">
        <v>0</v>
      </c>
      <c r="F22" s="64">
        <v>0</v>
      </c>
      <c r="G22" s="62">
        <v>0</v>
      </c>
      <c r="H22" s="63">
        <v>0</v>
      </c>
      <c r="I22" s="63">
        <v>0</v>
      </c>
      <c r="J22" s="63">
        <v>0</v>
      </c>
      <c r="K22" s="63">
        <v>0</v>
      </c>
      <c r="L22" s="63">
        <v>0</v>
      </c>
      <c r="M22" s="65">
        <v>0</v>
      </c>
      <c r="N22" s="66">
        <v>0</v>
      </c>
      <c r="O22" s="63">
        <v>0</v>
      </c>
      <c r="P22" s="64">
        <v>0</v>
      </c>
      <c r="Q22" s="62">
        <v>0</v>
      </c>
      <c r="R22" s="63">
        <v>0</v>
      </c>
      <c r="S22" s="67">
        <v>0</v>
      </c>
      <c r="T22" s="63">
        <v>0</v>
      </c>
      <c r="U22" s="63">
        <v>0</v>
      </c>
      <c r="V22" s="63">
        <v>0</v>
      </c>
      <c r="W22" s="63">
        <v>0</v>
      </c>
      <c r="X22" s="67">
        <v>0</v>
      </c>
      <c r="Y22" s="65">
        <v>0</v>
      </c>
      <c r="Z22" s="66">
        <v>0</v>
      </c>
      <c r="AA22" s="63">
        <v>0</v>
      </c>
      <c r="AB22" s="63">
        <v>0</v>
      </c>
      <c r="AC22" s="63">
        <v>0</v>
      </c>
      <c r="AD22" s="67">
        <v>0</v>
      </c>
      <c r="AE22" s="63">
        <v>0</v>
      </c>
      <c r="AF22" s="63">
        <v>0</v>
      </c>
      <c r="AG22" s="64">
        <v>0</v>
      </c>
      <c r="AH22" s="66">
        <v>0</v>
      </c>
      <c r="AI22" s="63">
        <v>0</v>
      </c>
      <c r="AJ22" s="63">
        <v>0</v>
      </c>
      <c r="AK22" s="64">
        <v>0</v>
      </c>
      <c r="AL22" s="62">
        <v>0</v>
      </c>
      <c r="AM22" s="63">
        <v>0</v>
      </c>
      <c r="AN22" s="68" t="e">
        <f t="shared" si="0"/>
        <v>#DIV/0!</v>
      </c>
      <c r="AO22" s="66">
        <v>0</v>
      </c>
      <c r="AP22" s="63">
        <v>0</v>
      </c>
      <c r="AQ22" s="63">
        <v>0</v>
      </c>
      <c r="AR22" s="64">
        <v>0</v>
      </c>
      <c r="AS22" s="62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5">
        <v>0</v>
      </c>
      <c r="AZ22" s="66">
        <v>0</v>
      </c>
      <c r="BA22" s="63">
        <v>0</v>
      </c>
      <c r="BB22" s="64">
        <v>0</v>
      </c>
      <c r="BC22" s="62">
        <v>0</v>
      </c>
      <c r="BD22" s="63">
        <v>0</v>
      </c>
      <c r="BE22" s="67">
        <v>0</v>
      </c>
      <c r="BF22" s="63">
        <v>0</v>
      </c>
      <c r="BG22" s="63">
        <v>0</v>
      </c>
      <c r="BH22" s="63">
        <v>0</v>
      </c>
      <c r="BI22" s="63">
        <v>0</v>
      </c>
      <c r="BJ22" s="67">
        <v>0</v>
      </c>
      <c r="BK22" s="65">
        <v>0</v>
      </c>
      <c r="BL22" s="66">
        <v>0</v>
      </c>
      <c r="BM22" s="63">
        <v>0</v>
      </c>
      <c r="BN22" s="63">
        <v>0</v>
      </c>
      <c r="BO22" s="63">
        <v>0</v>
      </c>
      <c r="BP22" s="67">
        <v>0</v>
      </c>
      <c r="BQ22" s="63">
        <v>0</v>
      </c>
      <c r="BR22" s="63">
        <v>0</v>
      </c>
      <c r="BS22" s="64">
        <v>0</v>
      </c>
      <c r="BT22" s="66">
        <v>0</v>
      </c>
      <c r="BU22" s="63">
        <v>0</v>
      </c>
      <c r="BV22" s="63">
        <v>0</v>
      </c>
      <c r="BW22" s="64">
        <v>0</v>
      </c>
      <c r="BX22" s="62">
        <v>0</v>
      </c>
      <c r="BY22" s="63">
        <v>0</v>
      </c>
      <c r="BZ22" s="68" t="e">
        <f t="shared" si="1"/>
        <v>#DIV/0!</v>
      </c>
      <c r="CA22" s="66">
        <v>1110</v>
      </c>
      <c r="CB22" s="63">
        <v>0</v>
      </c>
      <c r="CC22" s="63">
        <v>0</v>
      </c>
      <c r="CD22" s="64">
        <v>1110</v>
      </c>
      <c r="CE22" s="62">
        <v>0</v>
      </c>
      <c r="CF22" s="63">
        <v>13</v>
      </c>
      <c r="CG22" s="63">
        <v>0</v>
      </c>
      <c r="CH22" s="63">
        <v>178</v>
      </c>
      <c r="CI22" s="63">
        <v>0</v>
      </c>
      <c r="CJ22" s="63">
        <v>0</v>
      </c>
      <c r="CK22" s="65">
        <v>0</v>
      </c>
      <c r="CL22" s="66">
        <v>0</v>
      </c>
      <c r="CM22" s="63">
        <v>0</v>
      </c>
      <c r="CN22" s="64">
        <v>0</v>
      </c>
      <c r="CO22" s="62">
        <v>0</v>
      </c>
      <c r="CP22" s="63">
        <v>0</v>
      </c>
      <c r="CQ22" s="67">
        <v>0</v>
      </c>
      <c r="CR22" s="63">
        <v>0</v>
      </c>
      <c r="CS22" s="63">
        <v>0</v>
      </c>
      <c r="CT22" s="63">
        <v>0</v>
      </c>
      <c r="CU22" s="63">
        <v>0</v>
      </c>
      <c r="CV22" s="67">
        <v>0</v>
      </c>
      <c r="CW22" s="65">
        <v>0</v>
      </c>
      <c r="CX22" s="66">
        <v>0</v>
      </c>
      <c r="CY22" s="63">
        <v>0</v>
      </c>
      <c r="CZ22" s="63">
        <v>0</v>
      </c>
      <c r="DA22" s="63">
        <v>0</v>
      </c>
      <c r="DB22" s="67">
        <v>0</v>
      </c>
      <c r="DC22" s="63">
        <v>0</v>
      </c>
      <c r="DD22" s="63">
        <v>330</v>
      </c>
      <c r="DE22" s="64">
        <v>521</v>
      </c>
      <c r="DF22" s="66">
        <v>589</v>
      </c>
      <c r="DG22" s="63">
        <v>0</v>
      </c>
      <c r="DH22" s="63">
        <v>0</v>
      </c>
      <c r="DI22" s="64">
        <v>589</v>
      </c>
      <c r="DJ22" s="62">
        <v>24</v>
      </c>
      <c r="DK22" s="63">
        <v>24</v>
      </c>
      <c r="DL22" s="68">
        <f t="shared" si="2"/>
        <v>0.0407470288624788</v>
      </c>
      <c r="DM22" s="66">
        <v>0</v>
      </c>
      <c r="DN22" s="63">
        <v>0</v>
      </c>
      <c r="DO22" s="63">
        <v>0</v>
      </c>
      <c r="DP22" s="64">
        <v>0</v>
      </c>
      <c r="DQ22" s="62">
        <v>0</v>
      </c>
      <c r="DR22" s="63">
        <v>0</v>
      </c>
      <c r="DS22" s="63">
        <v>0</v>
      </c>
      <c r="DT22" s="63">
        <v>0</v>
      </c>
      <c r="DU22" s="63">
        <v>0</v>
      </c>
      <c r="DV22" s="63">
        <v>0</v>
      </c>
      <c r="DW22" s="65">
        <v>0</v>
      </c>
      <c r="DX22" s="66">
        <v>0</v>
      </c>
      <c r="DY22" s="63">
        <v>0</v>
      </c>
      <c r="DZ22" s="64">
        <v>0</v>
      </c>
      <c r="EA22" s="62">
        <v>0</v>
      </c>
      <c r="EB22" s="63">
        <v>0</v>
      </c>
      <c r="EC22" s="67">
        <v>0</v>
      </c>
      <c r="ED22" s="63">
        <v>0</v>
      </c>
      <c r="EE22" s="63">
        <v>0</v>
      </c>
      <c r="EF22" s="63">
        <v>0</v>
      </c>
      <c r="EG22" s="63">
        <v>0</v>
      </c>
      <c r="EH22" s="67">
        <v>0</v>
      </c>
      <c r="EI22" s="65">
        <v>0</v>
      </c>
      <c r="EJ22" s="66">
        <v>0</v>
      </c>
      <c r="EK22" s="63">
        <v>0</v>
      </c>
      <c r="EL22" s="63">
        <v>0</v>
      </c>
      <c r="EM22" s="63">
        <v>0</v>
      </c>
      <c r="EN22" s="67">
        <v>0</v>
      </c>
      <c r="EO22" s="63">
        <v>0</v>
      </c>
      <c r="EP22" s="63">
        <v>0</v>
      </c>
      <c r="EQ22" s="64">
        <v>0</v>
      </c>
      <c r="ER22" s="66">
        <v>0</v>
      </c>
      <c r="ES22" s="63">
        <v>0</v>
      </c>
      <c r="ET22" s="63">
        <v>0</v>
      </c>
      <c r="EU22" s="64">
        <v>0</v>
      </c>
      <c r="EV22" s="62">
        <v>0</v>
      </c>
      <c r="EW22" s="63">
        <v>0</v>
      </c>
      <c r="EX22" s="68" t="e">
        <f t="shared" si="3"/>
        <v>#DIV/0!</v>
      </c>
      <c r="EY22" s="66">
        <v>0</v>
      </c>
      <c r="EZ22" s="63">
        <v>0</v>
      </c>
      <c r="FA22" s="63">
        <v>0</v>
      </c>
      <c r="FB22" s="64">
        <v>0</v>
      </c>
      <c r="FC22" s="62">
        <v>0</v>
      </c>
      <c r="FD22" s="63">
        <v>0</v>
      </c>
      <c r="FE22" s="63">
        <v>0</v>
      </c>
      <c r="FF22" s="63">
        <v>0</v>
      </c>
      <c r="FG22" s="63">
        <v>0</v>
      </c>
      <c r="FH22" s="63">
        <v>0</v>
      </c>
      <c r="FI22" s="65">
        <v>0</v>
      </c>
      <c r="FJ22" s="66">
        <v>0</v>
      </c>
      <c r="FK22" s="63">
        <v>0</v>
      </c>
      <c r="FL22" s="64">
        <v>0</v>
      </c>
      <c r="FM22" s="62">
        <v>0</v>
      </c>
      <c r="FN22" s="63">
        <v>0</v>
      </c>
      <c r="FO22" s="67">
        <v>0</v>
      </c>
      <c r="FP22" s="63">
        <v>0</v>
      </c>
      <c r="FQ22" s="63">
        <v>0</v>
      </c>
      <c r="FR22" s="63">
        <v>0</v>
      </c>
      <c r="FS22" s="63">
        <v>0</v>
      </c>
      <c r="FT22" s="67">
        <v>0</v>
      </c>
      <c r="FU22" s="65">
        <v>0</v>
      </c>
      <c r="FV22" s="66">
        <v>0</v>
      </c>
      <c r="FW22" s="63">
        <v>0</v>
      </c>
      <c r="FX22" s="63">
        <v>0</v>
      </c>
      <c r="FY22" s="63">
        <v>0</v>
      </c>
      <c r="FZ22" s="67">
        <v>0</v>
      </c>
      <c r="GA22" s="63">
        <v>0</v>
      </c>
      <c r="GB22" s="63">
        <v>0</v>
      </c>
      <c r="GC22" s="64">
        <v>0</v>
      </c>
      <c r="GD22" s="66">
        <v>0</v>
      </c>
      <c r="GE22" s="63">
        <v>0</v>
      </c>
      <c r="GF22" s="63">
        <v>0</v>
      </c>
      <c r="GG22" s="64">
        <v>0</v>
      </c>
      <c r="GH22" s="62">
        <v>0</v>
      </c>
      <c r="GI22" s="63">
        <v>0</v>
      </c>
      <c r="GJ22" s="68" t="e">
        <f t="shared" si="4"/>
        <v>#DIV/0!</v>
      </c>
      <c r="GK22" s="66">
        <v>1110</v>
      </c>
      <c r="GL22" s="63">
        <v>0</v>
      </c>
      <c r="GM22" s="63">
        <v>0</v>
      </c>
      <c r="GN22" s="64">
        <v>1110</v>
      </c>
      <c r="GO22" s="62">
        <v>0</v>
      </c>
      <c r="GP22" s="63">
        <v>13</v>
      </c>
      <c r="GQ22" s="63">
        <v>0</v>
      </c>
      <c r="GR22" s="63">
        <v>178</v>
      </c>
      <c r="GS22" s="63">
        <v>0</v>
      </c>
      <c r="GT22" s="63">
        <v>0</v>
      </c>
      <c r="GU22" s="65">
        <v>0</v>
      </c>
      <c r="GV22" s="66">
        <v>0</v>
      </c>
      <c r="GW22" s="63">
        <v>0</v>
      </c>
      <c r="GX22" s="64">
        <v>0</v>
      </c>
      <c r="GY22" s="62">
        <v>0</v>
      </c>
      <c r="GZ22" s="63">
        <v>0</v>
      </c>
      <c r="HA22" s="67">
        <v>0</v>
      </c>
      <c r="HB22" s="63">
        <v>0</v>
      </c>
      <c r="HC22" s="63">
        <v>0</v>
      </c>
      <c r="HD22" s="63">
        <v>0</v>
      </c>
      <c r="HE22" s="63">
        <v>0</v>
      </c>
      <c r="HF22" s="67">
        <v>0</v>
      </c>
      <c r="HG22" s="65">
        <v>0</v>
      </c>
      <c r="HH22" s="66">
        <v>0</v>
      </c>
      <c r="HI22" s="63">
        <v>0</v>
      </c>
      <c r="HJ22" s="63">
        <v>0</v>
      </c>
      <c r="HK22" s="63">
        <v>0</v>
      </c>
      <c r="HL22" s="67">
        <v>0</v>
      </c>
      <c r="HM22" s="63">
        <v>0</v>
      </c>
      <c r="HN22" s="63">
        <v>330</v>
      </c>
      <c r="HO22" s="64">
        <v>521</v>
      </c>
      <c r="HP22" s="66">
        <v>589</v>
      </c>
      <c r="HQ22" s="63">
        <v>0</v>
      </c>
      <c r="HR22" s="63">
        <v>0</v>
      </c>
      <c r="HS22" s="64">
        <v>589</v>
      </c>
      <c r="HT22" s="62">
        <v>24</v>
      </c>
      <c r="HU22" s="63">
        <v>24</v>
      </c>
      <c r="HV22" s="68">
        <f t="shared" si="5"/>
        <v>0.0407470288624788</v>
      </c>
    </row>
    <row r="23" spans="1:230" ht="12" customHeight="1">
      <c r="A23" s="69">
        <v>11</v>
      </c>
      <c r="B23" s="70" t="s">
        <v>100</v>
      </c>
      <c r="C23" s="71">
        <v>0</v>
      </c>
      <c r="D23" s="72">
        <v>0</v>
      </c>
      <c r="E23" s="72">
        <v>0</v>
      </c>
      <c r="F23" s="73">
        <v>0</v>
      </c>
      <c r="G23" s="71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4">
        <v>0</v>
      </c>
      <c r="N23" s="75">
        <v>0</v>
      </c>
      <c r="O23" s="72">
        <v>0</v>
      </c>
      <c r="P23" s="73">
        <v>0</v>
      </c>
      <c r="Q23" s="71">
        <v>0</v>
      </c>
      <c r="R23" s="72">
        <v>0</v>
      </c>
      <c r="S23" s="76">
        <v>0</v>
      </c>
      <c r="T23" s="72">
        <v>0</v>
      </c>
      <c r="U23" s="72">
        <v>0</v>
      </c>
      <c r="V23" s="72">
        <v>0</v>
      </c>
      <c r="W23" s="72">
        <v>0</v>
      </c>
      <c r="X23" s="76">
        <v>0</v>
      </c>
      <c r="Y23" s="74">
        <v>0</v>
      </c>
      <c r="Z23" s="75">
        <v>0</v>
      </c>
      <c r="AA23" s="72">
        <v>0</v>
      </c>
      <c r="AB23" s="72">
        <v>0</v>
      </c>
      <c r="AC23" s="72">
        <v>0</v>
      </c>
      <c r="AD23" s="76">
        <v>0</v>
      </c>
      <c r="AE23" s="72">
        <v>0</v>
      </c>
      <c r="AF23" s="72">
        <v>0</v>
      </c>
      <c r="AG23" s="73">
        <v>0</v>
      </c>
      <c r="AH23" s="75">
        <v>0</v>
      </c>
      <c r="AI23" s="72">
        <v>0</v>
      </c>
      <c r="AJ23" s="72">
        <v>0</v>
      </c>
      <c r="AK23" s="73">
        <v>0</v>
      </c>
      <c r="AL23" s="71">
        <v>0</v>
      </c>
      <c r="AM23" s="72">
        <v>0</v>
      </c>
      <c r="AN23" s="77" t="e">
        <f t="shared" si="0"/>
        <v>#DIV/0!</v>
      </c>
      <c r="AO23" s="75">
        <v>0</v>
      </c>
      <c r="AP23" s="72">
        <v>0</v>
      </c>
      <c r="AQ23" s="72">
        <v>0</v>
      </c>
      <c r="AR23" s="73">
        <v>0</v>
      </c>
      <c r="AS23" s="71">
        <v>0</v>
      </c>
      <c r="AT23" s="72">
        <v>0</v>
      </c>
      <c r="AU23" s="72">
        <v>0</v>
      </c>
      <c r="AV23" s="72">
        <v>0</v>
      </c>
      <c r="AW23" s="72">
        <v>0</v>
      </c>
      <c r="AX23" s="72">
        <v>0</v>
      </c>
      <c r="AY23" s="74">
        <v>0</v>
      </c>
      <c r="AZ23" s="75">
        <v>0</v>
      </c>
      <c r="BA23" s="72">
        <v>0</v>
      </c>
      <c r="BB23" s="73">
        <v>0</v>
      </c>
      <c r="BC23" s="71">
        <v>0</v>
      </c>
      <c r="BD23" s="72">
        <v>0</v>
      </c>
      <c r="BE23" s="76">
        <v>0</v>
      </c>
      <c r="BF23" s="72">
        <v>0</v>
      </c>
      <c r="BG23" s="72">
        <v>0</v>
      </c>
      <c r="BH23" s="72">
        <v>0</v>
      </c>
      <c r="BI23" s="72">
        <v>0</v>
      </c>
      <c r="BJ23" s="76">
        <v>0</v>
      </c>
      <c r="BK23" s="74">
        <v>0</v>
      </c>
      <c r="BL23" s="75">
        <v>0</v>
      </c>
      <c r="BM23" s="72">
        <v>0</v>
      </c>
      <c r="BN23" s="72">
        <v>0</v>
      </c>
      <c r="BO23" s="72">
        <v>0</v>
      </c>
      <c r="BP23" s="76">
        <v>0</v>
      </c>
      <c r="BQ23" s="72">
        <v>0</v>
      </c>
      <c r="BR23" s="72">
        <v>0</v>
      </c>
      <c r="BS23" s="73">
        <v>0</v>
      </c>
      <c r="BT23" s="75">
        <v>0</v>
      </c>
      <c r="BU23" s="72">
        <v>0</v>
      </c>
      <c r="BV23" s="72">
        <v>0</v>
      </c>
      <c r="BW23" s="73">
        <v>0</v>
      </c>
      <c r="BX23" s="71">
        <v>0</v>
      </c>
      <c r="BY23" s="72">
        <v>0</v>
      </c>
      <c r="BZ23" s="77" t="e">
        <f t="shared" si="1"/>
        <v>#DIV/0!</v>
      </c>
      <c r="CA23" s="75">
        <v>734</v>
      </c>
      <c r="CB23" s="72">
        <v>0</v>
      </c>
      <c r="CC23" s="72">
        <v>0</v>
      </c>
      <c r="CD23" s="73">
        <v>734</v>
      </c>
      <c r="CE23" s="71">
        <v>0</v>
      </c>
      <c r="CF23" s="72">
        <v>22</v>
      </c>
      <c r="CG23" s="72">
        <v>0</v>
      </c>
      <c r="CH23" s="72">
        <v>253</v>
      </c>
      <c r="CI23" s="72">
        <v>0</v>
      </c>
      <c r="CJ23" s="72">
        <v>27</v>
      </c>
      <c r="CK23" s="74">
        <v>0</v>
      </c>
      <c r="CL23" s="75">
        <v>0</v>
      </c>
      <c r="CM23" s="72">
        <v>0</v>
      </c>
      <c r="CN23" s="73">
        <v>0</v>
      </c>
      <c r="CO23" s="71">
        <v>0</v>
      </c>
      <c r="CP23" s="72">
        <v>0</v>
      </c>
      <c r="CQ23" s="76">
        <v>0</v>
      </c>
      <c r="CR23" s="72">
        <v>0</v>
      </c>
      <c r="CS23" s="72">
        <v>0</v>
      </c>
      <c r="CT23" s="72">
        <v>0</v>
      </c>
      <c r="CU23" s="72">
        <v>0</v>
      </c>
      <c r="CV23" s="76">
        <v>0</v>
      </c>
      <c r="CW23" s="74">
        <v>0</v>
      </c>
      <c r="CX23" s="75">
        <v>0</v>
      </c>
      <c r="CY23" s="72">
        <v>0</v>
      </c>
      <c r="CZ23" s="72">
        <v>0</v>
      </c>
      <c r="DA23" s="72">
        <v>0</v>
      </c>
      <c r="DB23" s="76">
        <v>0</v>
      </c>
      <c r="DC23" s="72">
        <v>0</v>
      </c>
      <c r="DD23" s="72">
        <v>330</v>
      </c>
      <c r="DE23" s="73">
        <v>632</v>
      </c>
      <c r="DF23" s="75">
        <v>102</v>
      </c>
      <c r="DG23" s="72">
        <v>0</v>
      </c>
      <c r="DH23" s="72">
        <v>0</v>
      </c>
      <c r="DI23" s="73">
        <v>102</v>
      </c>
      <c r="DJ23" s="71">
        <v>4</v>
      </c>
      <c r="DK23" s="72">
        <v>4</v>
      </c>
      <c r="DL23" s="77">
        <f t="shared" si="2"/>
        <v>0.039215686274509796</v>
      </c>
      <c r="DM23" s="75">
        <v>0</v>
      </c>
      <c r="DN23" s="72">
        <v>0</v>
      </c>
      <c r="DO23" s="72">
        <v>0</v>
      </c>
      <c r="DP23" s="73">
        <v>0</v>
      </c>
      <c r="DQ23" s="71">
        <v>0</v>
      </c>
      <c r="DR23" s="72">
        <v>0</v>
      </c>
      <c r="DS23" s="72">
        <v>0</v>
      </c>
      <c r="DT23" s="72">
        <v>0</v>
      </c>
      <c r="DU23" s="72">
        <v>0</v>
      </c>
      <c r="DV23" s="72">
        <v>0</v>
      </c>
      <c r="DW23" s="74">
        <v>0</v>
      </c>
      <c r="DX23" s="75">
        <v>0</v>
      </c>
      <c r="DY23" s="72">
        <v>0</v>
      </c>
      <c r="DZ23" s="73">
        <v>0</v>
      </c>
      <c r="EA23" s="71">
        <v>0</v>
      </c>
      <c r="EB23" s="72">
        <v>0</v>
      </c>
      <c r="EC23" s="76">
        <v>0</v>
      </c>
      <c r="ED23" s="72">
        <v>0</v>
      </c>
      <c r="EE23" s="72">
        <v>0</v>
      </c>
      <c r="EF23" s="72">
        <v>0</v>
      </c>
      <c r="EG23" s="72">
        <v>0</v>
      </c>
      <c r="EH23" s="76">
        <v>0</v>
      </c>
      <c r="EI23" s="74">
        <v>0</v>
      </c>
      <c r="EJ23" s="75">
        <v>0</v>
      </c>
      <c r="EK23" s="72">
        <v>0</v>
      </c>
      <c r="EL23" s="72">
        <v>0</v>
      </c>
      <c r="EM23" s="72">
        <v>0</v>
      </c>
      <c r="EN23" s="76">
        <v>0</v>
      </c>
      <c r="EO23" s="72">
        <v>0</v>
      </c>
      <c r="EP23" s="72">
        <v>0</v>
      </c>
      <c r="EQ23" s="73">
        <v>0</v>
      </c>
      <c r="ER23" s="75">
        <v>0</v>
      </c>
      <c r="ES23" s="72">
        <v>0</v>
      </c>
      <c r="ET23" s="72">
        <v>0</v>
      </c>
      <c r="EU23" s="73">
        <v>0</v>
      </c>
      <c r="EV23" s="71">
        <v>0</v>
      </c>
      <c r="EW23" s="72">
        <v>0</v>
      </c>
      <c r="EX23" s="77" t="e">
        <f t="shared" si="3"/>
        <v>#DIV/0!</v>
      </c>
      <c r="EY23" s="75">
        <v>0</v>
      </c>
      <c r="EZ23" s="72">
        <v>0</v>
      </c>
      <c r="FA23" s="72">
        <v>0</v>
      </c>
      <c r="FB23" s="73">
        <v>0</v>
      </c>
      <c r="FC23" s="71">
        <v>0</v>
      </c>
      <c r="FD23" s="72">
        <v>0</v>
      </c>
      <c r="FE23" s="72">
        <v>0</v>
      </c>
      <c r="FF23" s="72">
        <v>0</v>
      </c>
      <c r="FG23" s="72">
        <v>0</v>
      </c>
      <c r="FH23" s="72">
        <v>0</v>
      </c>
      <c r="FI23" s="74">
        <v>0</v>
      </c>
      <c r="FJ23" s="75">
        <v>0</v>
      </c>
      <c r="FK23" s="72">
        <v>0</v>
      </c>
      <c r="FL23" s="73">
        <v>0</v>
      </c>
      <c r="FM23" s="71">
        <v>0</v>
      </c>
      <c r="FN23" s="72">
        <v>0</v>
      </c>
      <c r="FO23" s="76">
        <v>0</v>
      </c>
      <c r="FP23" s="72">
        <v>0</v>
      </c>
      <c r="FQ23" s="72">
        <v>0</v>
      </c>
      <c r="FR23" s="72">
        <v>0</v>
      </c>
      <c r="FS23" s="72">
        <v>0</v>
      </c>
      <c r="FT23" s="76">
        <v>0</v>
      </c>
      <c r="FU23" s="74">
        <v>0</v>
      </c>
      <c r="FV23" s="75">
        <v>0</v>
      </c>
      <c r="FW23" s="72">
        <v>0</v>
      </c>
      <c r="FX23" s="72">
        <v>0</v>
      </c>
      <c r="FY23" s="72">
        <v>0</v>
      </c>
      <c r="FZ23" s="76">
        <v>0</v>
      </c>
      <c r="GA23" s="72">
        <v>0</v>
      </c>
      <c r="GB23" s="72">
        <v>0</v>
      </c>
      <c r="GC23" s="73">
        <v>0</v>
      </c>
      <c r="GD23" s="75">
        <v>0</v>
      </c>
      <c r="GE23" s="72">
        <v>0</v>
      </c>
      <c r="GF23" s="72">
        <v>0</v>
      </c>
      <c r="GG23" s="73">
        <v>0</v>
      </c>
      <c r="GH23" s="71">
        <v>0</v>
      </c>
      <c r="GI23" s="72">
        <v>0</v>
      </c>
      <c r="GJ23" s="77" t="e">
        <f t="shared" si="4"/>
        <v>#DIV/0!</v>
      </c>
      <c r="GK23" s="75">
        <v>734</v>
      </c>
      <c r="GL23" s="72">
        <v>0</v>
      </c>
      <c r="GM23" s="72">
        <v>0</v>
      </c>
      <c r="GN23" s="73">
        <v>734</v>
      </c>
      <c r="GO23" s="71">
        <v>0</v>
      </c>
      <c r="GP23" s="72">
        <v>22</v>
      </c>
      <c r="GQ23" s="72">
        <v>0</v>
      </c>
      <c r="GR23" s="72">
        <v>253</v>
      </c>
      <c r="GS23" s="72">
        <v>0</v>
      </c>
      <c r="GT23" s="72">
        <v>27</v>
      </c>
      <c r="GU23" s="74">
        <v>0</v>
      </c>
      <c r="GV23" s="75">
        <v>0</v>
      </c>
      <c r="GW23" s="72">
        <v>0</v>
      </c>
      <c r="GX23" s="73">
        <v>0</v>
      </c>
      <c r="GY23" s="71">
        <v>0</v>
      </c>
      <c r="GZ23" s="72">
        <v>0</v>
      </c>
      <c r="HA23" s="76">
        <v>0</v>
      </c>
      <c r="HB23" s="72">
        <v>0</v>
      </c>
      <c r="HC23" s="72">
        <v>0</v>
      </c>
      <c r="HD23" s="72">
        <v>0</v>
      </c>
      <c r="HE23" s="72">
        <v>0</v>
      </c>
      <c r="HF23" s="76">
        <v>0</v>
      </c>
      <c r="HG23" s="74">
        <v>0</v>
      </c>
      <c r="HH23" s="75">
        <v>0</v>
      </c>
      <c r="HI23" s="72">
        <v>0</v>
      </c>
      <c r="HJ23" s="72">
        <v>0</v>
      </c>
      <c r="HK23" s="72">
        <v>0</v>
      </c>
      <c r="HL23" s="76">
        <v>0</v>
      </c>
      <c r="HM23" s="72">
        <v>0</v>
      </c>
      <c r="HN23" s="72">
        <v>330</v>
      </c>
      <c r="HO23" s="73">
        <v>632</v>
      </c>
      <c r="HP23" s="75">
        <v>102</v>
      </c>
      <c r="HQ23" s="72">
        <v>0</v>
      </c>
      <c r="HR23" s="72">
        <v>0</v>
      </c>
      <c r="HS23" s="73">
        <v>102</v>
      </c>
      <c r="HT23" s="71">
        <v>4</v>
      </c>
      <c r="HU23" s="72">
        <v>4</v>
      </c>
      <c r="HV23" s="77">
        <f t="shared" si="5"/>
        <v>0.039215686274509796</v>
      </c>
    </row>
    <row r="24" spans="1:230" ht="12" customHeight="1">
      <c r="A24" s="60">
        <v>12</v>
      </c>
      <c r="B24" s="61" t="s">
        <v>101</v>
      </c>
      <c r="C24" s="62">
        <v>9875</v>
      </c>
      <c r="D24" s="63">
        <v>0</v>
      </c>
      <c r="E24" s="63">
        <v>0</v>
      </c>
      <c r="F24" s="64">
        <v>9875</v>
      </c>
      <c r="G24" s="62">
        <v>0</v>
      </c>
      <c r="H24" s="63">
        <v>0</v>
      </c>
      <c r="I24" s="63">
        <v>0</v>
      </c>
      <c r="J24" s="63">
        <v>1006</v>
      </c>
      <c r="K24" s="63">
        <v>0</v>
      </c>
      <c r="L24" s="63">
        <v>56</v>
      </c>
      <c r="M24" s="65">
        <v>10</v>
      </c>
      <c r="N24" s="66">
        <v>0</v>
      </c>
      <c r="O24" s="63">
        <v>0</v>
      </c>
      <c r="P24" s="64">
        <v>0</v>
      </c>
      <c r="Q24" s="62">
        <v>0</v>
      </c>
      <c r="R24" s="63">
        <v>0</v>
      </c>
      <c r="S24" s="67">
        <v>0</v>
      </c>
      <c r="T24" s="63">
        <v>0</v>
      </c>
      <c r="U24" s="63">
        <v>0</v>
      </c>
      <c r="V24" s="63">
        <v>0</v>
      </c>
      <c r="W24" s="63">
        <v>0</v>
      </c>
      <c r="X24" s="67">
        <v>0</v>
      </c>
      <c r="Y24" s="65">
        <v>0</v>
      </c>
      <c r="Z24" s="66">
        <v>0</v>
      </c>
      <c r="AA24" s="63">
        <v>0</v>
      </c>
      <c r="AB24" s="63">
        <v>0</v>
      </c>
      <c r="AC24" s="63">
        <v>0</v>
      </c>
      <c r="AD24" s="67">
        <v>0</v>
      </c>
      <c r="AE24" s="63">
        <v>0</v>
      </c>
      <c r="AF24" s="63">
        <v>330</v>
      </c>
      <c r="AG24" s="64">
        <v>1402</v>
      </c>
      <c r="AH24" s="66">
        <v>8473</v>
      </c>
      <c r="AI24" s="63">
        <v>0</v>
      </c>
      <c r="AJ24" s="63">
        <v>0</v>
      </c>
      <c r="AK24" s="64">
        <v>8473</v>
      </c>
      <c r="AL24" s="62">
        <v>509</v>
      </c>
      <c r="AM24" s="63">
        <v>509</v>
      </c>
      <c r="AN24" s="68">
        <f t="shared" si="0"/>
        <v>0.0600731736102915</v>
      </c>
      <c r="AO24" s="66">
        <v>0</v>
      </c>
      <c r="AP24" s="63">
        <v>0</v>
      </c>
      <c r="AQ24" s="63">
        <v>0</v>
      </c>
      <c r="AR24" s="64">
        <v>0</v>
      </c>
      <c r="AS24" s="62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5">
        <v>0</v>
      </c>
      <c r="AZ24" s="66">
        <v>0</v>
      </c>
      <c r="BA24" s="63">
        <v>0</v>
      </c>
      <c r="BB24" s="64">
        <v>0</v>
      </c>
      <c r="BC24" s="62">
        <v>0</v>
      </c>
      <c r="BD24" s="63">
        <v>0</v>
      </c>
      <c r="BE24" s="67">
        <v>0</v>
      </c>
      <c r="BF24" s="63">
        <v>0</v>
      </c>
      <c r="BG24" s="63">
        <v>0</v>
      </c>
      <c r="BH24" s="63">
        <v>0</v>
      </c>
      <c r="BI24" s="63">
        <v>0</v>
      </c>
      <c r="BJ24" s="67">
        <v>0</v>
      </c>
      <c r="BK24" s="65">
        <v>0</v>
      </c>
      <c r="BL24" s="66">
        <v>0</v>
      </c>
      <c r="BM24" s="63">
        <v>0</v>
      </c>
      <c r="BN24" s="63">
        <v>0</v>
      </c>
      <c r="BO24" s="63">
        <v>0</v>
      </c>
      <c r="BP24" s="67">
        <v>0</v>
      </c>
      <c r="BQ24" s="63">
        <v>0</v>
      </c>
      <c r="BR24" s="63">
        <v>0</v>
      </c>
      <c r="BS24" s="64">
        <v>0</v>
      </c>
      <c r="BT24" s="66">
        <v>0</v>
      </c>
      <c r="BU24" s="63">
        <v>0</v>
      </c>
      <c r="BV24" s="63">
        <v>0</v>
      </c>
      <c r="BW24" s="64">
        <v>0</v>
      </c>
      <c r="BX24" s="62">
        <v>0</v>
      </c>
      <c r="BY24" s="63">
        <v>0</v>
      </c>
      <c r="BZ24" s="68" t="e">
        <f t="shared" si="1"/>
        <v>#DIV/0!</v>
      </c>
      <c r="CA24" s="66">
        <v>7397</v>
      </c>
      <c r="CB24" s="63">
        <v>0</v>
      </c>
      <c r="CC24" s="63">
        <v>0</v>
      </c>
      <c r="CD24" s="64">
        <v>7397</v>
      </c>
      <c r="CE24" s="62">
        <v>0</v>
      </c>
      <c r="CF24" s="63">
        <v>78</v>
      </c>
      <c r="CG24" s="63">
        <v>0</v>
      </c>
      <c r="CH24" s="63">
        <v>1796</v>
      </c>
      <c r="CI24" s="63">
        <v>0</v>
      </c>
      <c r="CJ24" s="63">
        <v>220</v>
      </c>
      <c r="CK24" s="65">
        <v>72</v>
      </c>
      <c r="CL24" s="66">
        <v>0</v>
      </c>
      <c r="CM24" s="63">
        <v>0</v>
      </c>
      <c r="CN24" s="64">
        <v>0</v>
      </c>
      <c r="CO24" s="62">
        <v>260</v>
      </c>
      <c r="CP24" s="63">
        <v>0</v>
      </c>
      <c r="CQ24" s="67">
        <v>260</v>
      </c>
      <c r="CR24" s="63">
        <v>0</v>
      </c>
      <c r="CS24" s="63">
        <v>0</v>
      </c>
      <c r="CT24" s="63">
        <v>0</v>
      </c>
      <c r="CU24" s="63">
        <v>0</v>
      </c>
      <c r="CV24" s="67">
        <v>0</v>
      </c>
      <c r="CW24" s="65">
        <v>110</v>
      </c>
      <c r="CX24" s="66">
        <v>0</v>
      </c>
      <c r="CY24" s="63">
        <v>0</v>
      </c>
      <c r="CZ24" s="63">
        <v>0</v>
      </c>
      <c r="DA24" s="63">
        <v>0</v>
      </c>
      <c r="DB24" s="67">
        <v>0</v>
      </c>
      <c r="DC24" s="63">
        <v>0</v>
      </c>
      <c r="DD24" s="63">
        <v>1650</v>
      </c>
      <c r="DE24" s="64">
        <v>4186</v>
      </c>
      <c r="DF24" s="66">
        <v>3211</v>
      </c>
      <c r="DG24" s="63">
        <v>0</v>
      </c>
      <c r="DH24" s="63">
        <v>0</v>
      </c>
      <c r="DI24" s="64">
        <v>3211</v>
      </c>
      <c r="DJ24" s="62">
        <v>128</v>
      </c>
      <c r="DK24" s="63">
        <v>128</v>
      </c>
      <c r="DL24" s="68">
        <f t="shared" si="2"/>
        <v>0.0398629710370601</v>
      </c>
      <c r="DM24" s="66">
        <v>9875</v>
      </c>
      <c r="DN24" s="63">
        <v>0</v>
      </c>
      <c r="DO24" s="63">
        <v>0</v>
      </c>
      <c r="DP24" s="64">
        <v>9875</v>
      </c>
      <c r="DQ24" s="62">
        <v>0</v>
      </c>
      <c r="DR24" s="63">
        <v>0</v>
      </c>
      <c r="DS24" s="63">
        <v>0</v>
      </c>
      <c r="DT24" s="63">
        <v>1006</v>
      </c>
      <c r="DU24" s="63">
        <v>0</v>
      </c>
      <c r="DV24" s="63">
        <v>56</v>
      </c>
      <c r="DW24" s="65">
        <v>10</v>
      </c>
      <c r="DX24" s="66">
        <v>0</v>
      </c>
      <c r="DY24" s="63">
        <v>0</v>
      </c>
      <c r="DZ24" s="64">
        <v>0</v>
      </c>
      <c r="EA24" s="62">
        <v>0</v>
      </c>
      <c r="EB24" s="63">
        <v>0</v>
      </c>
      <c r="EC24" s="67">
        <v>0</v>
      </c>
      <c r="ED24" s="63">
        <v>0</v>
      </c>
      <c r="EE24" s="63">
        <v>0</v>
      </c>
      <c r="EF24" s="63">
        <v>0</v>
      </c>
      <c r="EG24" s="63">
        <v>0</v>
      </c>
      <c r="EH24" s="67">
        <v>0</v>
      </c>
      <c r="EI24" s="65">
        <v>0</v>
      </c>
      <c r="EJ24" s="66">
        <v>0</v>
      </c>
      <c r="EK24" s="63">
        <v>0</v>
      </c>
      <c r="EL24" s="63">
        <v>0</v>
      </c>
      <c r="EM24" s="63">
        <v>0</v>
      </c>
      <c r="EN24" s="67">
        <v>0</v>
      </c>
      <c r="EO24" s="63">
        <v>0</v>
      </c>
      <c r="EP24" s="63">
        <v>330</v>
      </c>
      <c r="EQ24" s="64">
        <v>1402</v>
      </c>
      <c r="ER24" s="66">
        <v>8473</v>
      </c>
      <c r="ES24" s="63">
        <v>0</v>
      </c>
      <c r="ET24" s="63">
        <v>0</v>
      </c>
      <c r="EU24" s="64">
        <v>8473</v>
      </c>
      <c r="EV24" s="62">
        <v>339</v>
      </c>
      <c r="EW24" s="63">
        <v>339</v>
      </c>
      <c r="EX24" s="68">
        <f t="shared" si="3"/>
        <v>0.0400094417561667</v>
      </c>
      <c r="EY24" s="66">
        <v>0</v>
      </c>
      <c r="EZ24" s="63">
        <v>0</v>
      </c>
      <c r="FA24" s="63">
        <v>0</v>
      </c>
      <c r="FB24" s="64">
        <v>0</v>
      </c>
      <c r="FC24" s="62">
        <v>0</v>
      </c>
      <c r="FD24" s="63">
        <v>0</v>
      </c>
      <c r="FE24" s="63">
        <v>0</v>
      </c>
      <c r="FF24" s="63">
        <v>0</v>
      </c>
      <c r="FG24" s="63">
        <v>0</v>
      </c>
      <c r="FH24" s="63">
        <v>0</v>
      </c>
      <c r="FI24" s="65">
        <v>0</v>
      </c>
      <c r="FJ24" s="66">
        <v>0</v>
      </c>
      <c r="FK24" s="63">
        <v>0</v>
      </c>
      <c r="FL24" s="64">
        <v>0</v>
      </c>
      <c r="FM24" s="62">
        <v>0</v>
      </c>
      <c r="FN24" s="63">
        <v>0</v>
      </c>
      <c r="FO24" s="67">
        <v>0</v>
      </c>
      <c r="FP24" s="63">
        <v>0</v>
      </c>
      <c r="FQ24" s="63">
        <v>0</v>
      </c>
      <c r="FR24" s="63">
        <v>0</v>
      </c>
      <c r="FS24" s="63">
        <v>0</v>
      </c>
      <c r="FT24" s="67">
        <v>0</v>
      </c>
      <c r="FU24" s="65">
        <v>0</v>
      </c>
      <c r="FV24" s="66">
        <v>0</v>
      </c>
      <c r="FW24" s="63">
        <v>0</v>
      </c>
      <c r="FX24" s="63">
        <v>0</v>
      </c>
      <c r="FY24" s="63">
        <v>0</v>
      </c>
      <c r="FZ24" s="67">
        <v>0</v>
      </c>
      <c r="GA24" s="63">
        <v>0</v>
      </c>
      <c r="GB24" s="63">
        <v>0</v>
      </c>
      <c r="GC24" s="64">
        <v>0</v>
      </c>
      <c r="GD24" s="66">
        <v>0</v>
      </c>
      <c r="GE24" s="63">
        <v>0</v>
      </c>
      <c r="GF24" s="63">
        <v>0</v>
      </c>
      <c r="GG24" s="64">
        <v>0</v>
      </c>
      <c r="GH24" s="62">
        <v>0</v>
      </c>
      <c r="GI24" s="63">
        <v>0</v>
      </c>
      <c r="GJ24" s="68" t="e">
        <f t="shared" si="4"/>
        <v>#DIV/0!</v>
      </c>
      <c r="GK24" s="66">
        <v>17272</v>
      </c>
      <c r="GL24" s="63">
        <v>0</v>
      </c>
      <c r="GM24" s="63">
        <v>0</v>
      </c>
      <c r="GN24" s="64">
        <v>17272</v>
      </c>
      <c r="GO24" s="62">
        <v>0</v>
      </c>
      <c r="GP24" s="63">
        <v>78</v>
      </c>
      <c r="GQ24" s="63">
        <v>0</v>
      </c>
      <c r="GR24" s="63">
        <v>2802</v>
      </c>
      <c r="GS24" s="63">
        <v>0</v>
      </c>
      <c r="GT24" s="63">
        <v>276</v>
      </c>
      <c r="GU24" s="65">
        <v>82</v>
      </c>
      <c r="GV24" s="66">
        <v>0</v>
      </c>
      <c r="GW24" s="63">
        <v>0</v>
      </c>
      <c r="GX24" s="64">
        <v>0</v>
      </c>
      <c r="GY24" s="62">
        <v>260</v>
      </c>
      <c r="GZ24" s="63">
        <v>0</v>
      </c>
      <c r="HA24" s="67">
        <v>260</v>
      </c>
      <c r="HB24" s="63">
        <v>0</v>
      </c>
      <c r="HC24" s="63">
        <v>0</v>
      </c>
      <c r="HD24" s="63">
        <v>0</v>
      </c>
      <c r="HE24" s="63">
        <v>0</v>
      </c>
      <c r="HF24" s="67">
        <v>0</v>
      </c>
      <c r="HG24" s="65">
        <v>110</v>
      </c>
      <c r="HH24" s="66">
        <v>0</v>
      </c>
      <c r="HI24" s="63">
        <v>0</v>
      </c>
      <c r="HJ24" s="63">
        <v>0</v>
      </c>
      <c r="HK24" s="63">
        <v>0</v>
      </c>
      <c r="HL24" s="67">
        <v>0</v>
      </c>
      <c r="HM24" s="63">
        <v>0</v>
      </c>
      <c r="HN24" s="63">
        <v>1980</v>
      </c>
      <c r="HO24" s="64">
        <v>5588</v>
      </c>
      <c r="HP24" s="66">
        <v>11684</v>
      </c>
      <c r="HQ24" s="63">
        <v>0</v>
      </c>
      <c r="HR24" s="63">
        <v>0</v>
      </c>
      <c r="HS24" s="64">
        <v>11684</v>
      </c>
      <c r="HT24" s="62">
        <v>467</v>
      </c>
      <c r="HU24" s="63">
        <v>467</v>
      </c>
      <c r="HV24" s="68">
        <f t="shared" si="5"/>
        <v>0.0399691886340294</v>
      </c>
    </row>
    <row r="25" spans="1:230" ht="12" customHeight="1">
      <c r="A25" s="69">
        <v>13</v>
      </c>
      <c r="B25" s="70" t="s">
        <v>102</v>
      </c>
      <c r="C25" s="71">
        <v>0</v>
      </c>
      <c r="D25" s="72">
        <v>0</v>
      </c>
      <c r="E25" s="72">
        <v>0</v>
      </c>
      <c r="F25" s="73">
        <v>0</v>
      </c>
      <c r="G25" s="71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4">
        <v>0</v>
      </c>
      <c r="N25" s="75">
        <v>0</v>
      </c>
      <c r="O25" s="72">
        <v>0</v>
      </c>
      <c r="P25" s="73">
        <v>0</v>
      </c>
      <c r="Q25" s="71">
        <v>0</v>
      </c>
      <c r="R25" s="72">
        <v>0</v>
      </c>
      <c r="S25" s="76">
        <v>0</v>
      </c>
      <c r="T25" s="72">
        <v>0</v>
      </c>
      <c r="U25" s="72">
        <v>0</v>
      </c>
      <c r="V25" s="72">
        <v>0</v>
      </c>
      <c r="W25" s="72">
        <v>0</v>
      </c>
      <c r="X25" s="76">
        <v>0</v>
      </c>
      <c r="Y25" s="74">
        <v>0</v>
      </c>
      <c r="Z25" s="75">
        <v>0</v>
      </c>
      <c r="AA25" s="72">
        <v>0</v>
      </c>
      <c r="AB25" s="72">
        <v>0</v>
      </c>
      <c r="AC25" s="72">
        <v>0</v>
      </c>
      <c r="AD25" s="76">
        <v>0</v>
      </c>
      <c r="AE25" s="72">
        <v>0</v>
      </c>
      <c r="AF25" s="72">
        <v>0</v>
      </c>
      <c r="AG25" s="73">
        <v>0</v>
      </c>
      <c r="AH25" s="75">
        <v>0</v>
      </c>
      <c r="AI25" s="72">
        <v>0</v>
      </c>
      <c r="AJ25" s="72">
        <v>0</v>
      </c>
      <c r="AK25" s="73">
        <v>0</v>
      </c>
      <c r="AL25" s="71">
        <v>0</v>
      </c>
      <c r="AM25" s="72">
        <v>0</v>
      </c>
      <c r="AN25" s="77" t="e">
        <f t="shared" si="0"/>
        <v>#DIV/0!</v>
      </c>
      <c r="AO25" s="75">
        <v>0</v>
      </c>
      <c r="AP25" s="72">
        <v>0</v>
      </c>
      <c r="AQ25" s="72">
        <v>0</v>
      </c>
      <c r="AR25" s="73">
        <v>0</v>
      </c>
      <c r="AS25" s="71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4">
        <v>0</v>
      </c>
      <c r="AZ25" s="75">
        <v>0</v>
      </c>
      <c r="BA25" s="72">
        <v>0</v>
      </c>
      <c r="BB25" s="73">
        <v>0</v>
      </c>
      <c r="BC25" s="71">
        <v>0</v>
      </c>
      <c r="BD25" s="72">
        <v>0</v>
      </c>
      <c r="BE25" s="76">
        <v>0</v>
      </c>
      <c r="BF25" s="72">
        <v>0</v>
      </c>
      <c r="BG25" s="72">
        <v>0</v>
      </c>
      <c r="BH25" s="72">
        <v>0</v>
      </c>
      <c r="BI25" s="72">
        <v>0</v>
      </c>
      <c r="BJ25" s="76">
        <v>0</v>
      </c>
      <c r="BK25" s="74">
        <v>0</v>
      </c>
      <c r="BL25" s="75">
        <v>0</v>
      </c>
      <c r="BM25" s="72">
        <v>0</v>
      </c>
      <c r="BN25" s="72">
        <v>0</v>
      </c>
      <c r="BO25" s="72">
        <v>0</v>
      </c>
      <c r="BP25" s="76">
        <v>0</v>
      </c>
      <c r="BQ25" s="72">
        <v>0</v>
      </c>
      <c r="BR25" s="72">
        <v>0</v>
      </c>
      <c r="BS25" s="73">
        <v>0</v>
      </c>
      <c r="BT25" s="75">
        <v>0</v>
      </c>
      <c r="BU25" s="72">
        <v>0</v>
      </c>
      <c r="BV25" s="72">
        <v>0</v>
      </c>
      <c r="BW25" s="73">
        <v>0</v>
      </c>
      <c r="BX25" s="71">
        <v>0</v>
      </c>
      <c r="BY25" s="72">
        <v>0</v>
      </c>
      <c r="BZ25" s="77" t="e">
        <f t="shared" si="1"/>
        <v>#DIV/0!</v>
      </c>
      <c r="CA25" s="75">
        <v>0</v>
      </c>
      <c r="CB25" s="72">
        <v>0</v>
      </c>
      <c r="CC25" s="72">
        <v>0</v>
      </c>
      <c r="CD25" s="73">
        <v>0</v>
      </c>
      <c r="CE25" s="71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4">
        <v>0</v>
      </c>
      <c r="CL25" s="75">
        <v>0</v>
      </c>
      <c r="CM25" s="72">
        <v>0</v>
      </c>
      <c r="CN25" s="73">
        <v>0</v>
      </c>
      <c r="CO25" s="71">
        <v>0</v>
      </c>
      <c r="CP25" s="72">
        <v>0</v>
      </c>
      <c r="CQ25" s="76">
        <v>0</v>
      </c>
      <c r="CR25" s="72">
        <v>0</v>
      </c>
      <c r="CS25" s="72">
        <v>0</v>
      </c>
      <c r="CT25" s="72">
        <v>0</v>
      </c>
      <c r="CU25" s="72">
        <v>0</v>
      </c>
      <c r="CV25" s="76">
        <v>0</v>
      </c>
      <c r="CW25" s="74">
        <v>0</v>
      </c>
      <c r="CX25" s="75">
        <v>0</v>
      </c>
      <c r="CY25" s="72">
        <v>0</v>
      </c>
      <c r="CZ25" s="72">
        <v>0</v>
      </c>
      <c r="DA25" s="72">
        <v>0</v>
      </c>
      <c r="DB25" s="76">
        <v>0</v>
      </c>
      <c r="DC25" s="72">
        <v>0</v>
      </c>
      <c r="DD25" s="72">
        <v>0</v>
      </c>
      <c r="DE25" s="73">
        <v>0</v>
      </c>
      <c r="DF25" s="75">
        <v>0</v>
      </c>
      <c r="DG25" s="72">
        <v>0</v>
      </c>
      <c r="DH25" s="72">
        <v>0</v>
      </c>
      <c r="DI25" s="73">
        <v>0</v>
      </c>
      <c r="DJ25" s="71">
        <v>0</v>
      </c>
      <c r="DK25" s="72">
        <v>0</v>
      </c>
      <c r="DL25" s="77" t="e">
        <f t="shared" si="2"/>
        <v>#DIV/0!</v>
      </c>
      <c r="DM25" s="75">
        <v>0</v>
      </c>
      <c r="DN25" s="72">
        <v>0</v>
      </c>
      <c r="DO25" s="72">
        <v>0</v>
      </c>
      <c r="DP25" s="73">
        <v>0</v>
      </c>
      <c r="DQ25" s="71">
        <v>0</v>
      </c>
      <c r="DR25" s="72">
        <v>0</v>
      </c>
      <c r="DS25" s="72">
        <v>0</v>
      </c>
      <c r="DT25" s="72">
        <v>0</v>
      </c>
      <c r="DU25" s="72">
        <v>0</v>
      </c>
      <c r="DV25" s="72">
        <v>0</v>
      </c>
      <c r="DW25" s="74">
        <v>0</v>
      </c>
      <c r="DX25" s="75">
        <v>0</v>
      </c>
      <c r="DY25" s="72">
        <v>0</v>
      </c>
      <c r="DZ25" s="73">
        <v>0</v>
      </c>
      <c r="EA25" s="71">
        <v>0</v>
      </c>
      <c r="EB25" s="72">
        <v>0</v>
      </c>
      <c r="EC25" s="76">
        <v>0</v>
      </c>
      <c r="ED25" s="72">
        <v>0</v>
      </c>
      <c r="EE25" s="72">
        <v>0</v>
      </c>
      <c r="EF25" s="72">
        <v>0</v>
      </c>
      <c r="EG25" s="72">
        <v>0</v>
      </c>
      <c r="EH25" s="76">
        <v>0</v>
      </c>
      <c r="EI25" s="74">
        <v>0</v>
      </c>
      <c r="EJ25" s="75">
        <v>0</v>
      </c>
      <c r="EK25" s="72">
        <v>0</v>
      </c>
      <c r="EL25" s="72">
        <v>0</v>
      </c>
      <c r="EM25" s="72">
        <v>0</v>
      </c>
      <c r="EN25" s="76">
        <v>0</v>
      </c>
      <c r="EO25" s="72">
        <v>0</v>
      </c>
      <c r="EP25" s="72">
        <v>0</v>
      </c>
      <c r="EQ25" s="73">
        <v>0</v>
      </c>
      <c r="ER25" s="75">
        <v>0</v>
      </c>
      <c r="ES25" s="72">
        <v>0</v>
      </c>
      <c r="ET25" s="72">
        <v>0</v>
      </c>
      <c r="EU25" s="73">
        <v>0</v>
      </c>
      <c r="EV25" s="71">
        <v>0</v>
      </c>
      <c r="EW25" s="72">
        <v>0</v>
      </c>
      <c r="EX25" s="77" t="e">
        <f t="shared" si="3"/>
        <v>#DIV/0!</v>
      </c>
      <c r="EY25" s="75">
        <v>0</v>
      </c>
      <c r="EZ25" s="72">
        <v>0</v>
      </c>
      <c r="FA25" s="72">
        <v>0</v>
      </c>
      <c r="FB25" s="73">
        <v>0</v>
      </c>
      <c r="FC25" s="71">
        <v>0</v>
      </c>
      <c r="FD25" s="72">
        <v>0</v>
      </c>
      <c r="FE25" s="72">
        <v>0</v>
      </c>
      <c r="FF25" s="72">
        <v>0</v>
      </c>
      <c r="FG25" s="72">
        <v>0</v>
      </c>
      <c r="FH25" s="72">
        <v>0</v>
      </c>
      <c r="FI25" s="74">
        <v>0</v>
      </c>
      <c r="FJ25" s="75">
        <v>0</v>
      </c>
      <c r="FK25" s="72">
        <v>0</v>
      </c>
      <c r="FL25" s="73">
        <v>0</v>
      </c>
      <c r="FM25" s="71">
        <v>0</v>
      </c>
      <c r="FN25" s="72">
        <v>0</v>
      </c>
      <c r="FO25" s="76">
        <v>0</v>
      </c>
      <c r="FP25" s="72">
        <v>0</v>
      </c>
      <c r="FQ25" s="72">
        <v>0</v>
      </c>
      <c r="FR25" s="72">
        <v>0</v>
      </c>
      <c r="FS25" s="72">
        <v>0</v>
      </c>
      <c r="FT25" s="76">
        <v>0</v>
      </c>
      <c r="FU25" s="74">
        <v>0</v>
      </c>
      <c r="FV25" s="75">
        <v>0</v>
      </c>
      <c r="FW25" s="72">
        <v>0</v>
      </c>
      <c r="FX25" s="72">
        <v>0</v>
      </c>
      <c r="FY25" s="72">
        <v>0</v>
      </c>
      <c r="FZ25" s="76">
        <v>0</v>
      </c>
      <c r="GA25" s="72">
        <v>0</v>
      </c>
      <c r="GB25" s="72">
        <v>0</v>
      </c>
      <c r="GC25" s="73">
        <v>0</v>
      </c>
      <c r="GD25" s="75">
        <v>0</v>
      </c>
      <c r="GE25" s="72">
        <v>0</v>
      </c>
      <c r="GF25" s="72">
        <v>0</v>
      </c>
      <c r="GG25" s="73">
        <v>0</v>
      </c>
      <c r="GH25" s="71">
        <v>0</v>
      </c>
      <c r="GI25" s="72">
        <v>0</v>
      </c>
      <c r="GJ25" s="77" t="e">
        <f t="shared" si="4"/>
        <v>#DIV/0!</v>
      </c>
      <c r="GK25" s="75">
        <v>0</v>
      </c>
      <c r="GL25" s="72">
        <v>0</v>
      </c>
      <c r="GM25" s="72">
        <v>0</v>
      </c>
      <c r="GN25" s="73">
        <v>0</v>
      </c>
      <c r="GO25" s="71">
        <v>0</v>
      </c>
      <c r="GP25" s="72">
        <v>0</v>
      </c>
      <c r="GQ25" s="72">
        <v>0</v>
      </c>
      <c r="GR25" s="72">
        <v>0</v>
      </c>
      <c r="GS25" s="72">
        <v>0</v>
      </c>
      <c r="GT25" s="72">
        <v>0</v>
      </c>
      <c r="GU25" s="74">
        <v>0</v>
      </c>
      <c r="GV25" s="75">
        <v>0</v>
      </c>
      <c r="GW25" s="72">
        <v>0</v>
      </c>
      <c r="GX25" s="73">
        <v>0</v>
      </c>
      <c r="GY25" s="71">
        <v>0</v>
      </c>
      <c r="GZ25" s="72">
        <v>0</v>
      </c>
      <c r="HA25" s="76">
        <v>0</v>
      </c>
      <c r="HB25" s="72">
        <v>0</v>
      </c>
      <c r="HC25" s="72">
        <v>0</v>
      </c>
      <c r="HD25" s="72">
        <v>0</v>
      </c>
      <c r="HE25" s="72">
        <v>0</v>
      </c>
      <c r="HF25" s="76">
        <v>0</v>
      </c>
      <c r="HG25" s="74">
        <v>0</v>
      </c>
      <c r="HH25" s="75">
        <v>0</v>
      </c>
      <c r="HI25" s="72">
        <v>0</v>
      </c>
      <c r="HJ25" s="72">
        <v>0</v>
      </c>
      <c r="HK25" s="72">
        <v>0</v>
      </c>
      <c r="HL25" s="76">
        <v>0</v>
      </c>
      <c r="HM25" s="72">
        <v>0</v>
      </c>
      <c r="HN25" s="72">
        <v>0</v>
      </c>
      <c r="HO25" s="73">
        <v>0</v>
      </c>
      <c r="HP25" s="75">
        <v>0</v>
      </c>
      <c r="HQ25" s="72">
        <v>0</v>
      </c>
      <c r="HR25" s="72">
        <v>0</v>
      </c>
      <c r="HS25" s="73">
        <v>0</v>
      </c>
      <c r="HT25" s="71">
        <v>0</v>
      </c>
      <c r="HU25" s="72">
        <v>0</v>
      </c>
      <c r="HV25" s="77" t="e">
        <f t="shared" si="5"/>
        <v>#DIV/0!</v>
      </c>
    </row>
    <row r="26" spans="1:230" ht="12" customHeight="1">
      <c r="A26" s="60">
        <v>14</v>
      </c>
      <c r="B26" s="61" t="s">
        <v>103</v>
      </c>
      <c r="C26" s="62">
        <v>0</v>
      </c>
      <c r="D26" s="63">
        <v>0</v>
      </c>
      <c r="E26" s="63">
        <v>0</v>
      </c>
      <c r="F26" s="64">
        <v>0</v>
      </c>
      <c r="G26" s="62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5">
        <v>0</v>
      </c>
      <c r="N26" s="66">
        <v>0</v>
      </c>
      <c r="O26" s="63">
        <v>0</v>
      </c>
      <c r="P26" s="64">
        <v>0</v>
      </c>
      <c r="Q26" s="62">
        <v>0</v>
      </c>
      <c r="R26" s="63">
        <v>0</v>
      </c>
      <c r="S26" s="67">
        <v>0</v>
      </c>
      <c r="T26" s="63">
        <v>0</v>
      </c>
      <c r="U26" s="63">
        <v>0</v>
      </c>
      <c r="V26" s="63">
        <v>0</v>
      </c>
      <c r="W26" s="63">
        <v>0</v>
      </c>
      <c r="X26" s="67">
        <v>0</v>
      </c>
      <c r="Y26" s="65">
        <v>0</v>
      </c>
      <c r="Z26" s="66">
        <v>0</v>
      </c>
      <c r="AA26" s="63">
        <v>0</v>
      </c>
      <c r="AB26" s="63">
        <v>0</v>
      </c>
      <c r="AC26" s="63">
        <v>0</v>
      </c>
      <c r="AD26" s="67">
        <v>0</v>
      </c>
      <c r="AE26" s="63">
        <v>0</v>
      </c>
      <c r="AF26" s="63">
        <v>0</v>
      </c>
      <c r="AG26" s="64">
        <v>0</v>
      </c>
      <c r="AH26" s="66">
        <v>0</v>
      </c>
      <c r="AI26" s="63">
        <v>0</v>
      </c>
      <c r="AJ26" s="63">
        <v>0</v>
      </c>
      <c r="AK26" s="64">
        <v>0</v>
      </c>
      <c r="AL26" s="62">
        <v>0</v>
      </c>
      <c r="AM26" s="63">
        <v>0</v>
      </c>
      <c r="AN26" s="68" t="e">
        <f t="shared" si="0"/>
        <v>#DIV/0!</v>
      </c>
      <c r="AO26" s="66">
        <v>0</v>
      </c>
      <c r="AP26" s="63">
        <v>0</v>
      </c>
      <c r="AQ26" s="63">
        <v>0</v>
      </c>
      <c r="AR26" s="64">
        <v>0</v>
      </c>
      <c r="AS26" s="62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5">
        <v>0</v>
      </c>
      <c r="AZ26" s="66">
        <v>0</v>
      </c>
      <c r="BA26" s="63">
        <v>0</v>
      </c>
      <c r="BB26" s="64">
        <v>0</v>
      </c>
      <c r="BC26" s="62">
        <v>0</v>
      </c>
      <c r="BD26" s="63">
        <v>0</v>
      </c>
      <c r="BE26" s="67">
        <v>0</v>
      </c>
      <c r="BF26" s="63">
        <v>0</v>
      </c>
      <c r="BG26" s="63">
        <v>0</v>
      </c>
      <c r="BH26" s="63">
        <v>0</v>
      </c>
      <c r="BI26" s="63">
        <v>0</v>
      </c>
      <c r="BJ26" s="67">
        <v>0</v>
      </c>
      <c r="BK26" s="65">
        <v>0</v>
      </c>
      <c r="BL26" s="66">
        <v>0</v>
      </c>
      <c r="BM26" s="63">
        <v>0</v>
      </c>
      <c r="BN26" s="63">
        <v>0</v>
      </c>
      <c r="BO26" s="63">
        <v>0</v>
      </c>
      <c r="BP26" s="67">
        <v>0</v>
      </c>
      <c r="BQ26" s="63">
        <v>0</v>
      </c>
      <c r="BR26" s="63">
        <v>0</v>
      </c>
      <c r="BS26" s="64">
        <v>0</v>
      </c>
      <c r="BT26" s="66">
        <v>0</v>
      </c>
      <c r="BU26" s="63">
        <v>0</v>
      </c>
      <c r="BV26" s="63">
        <v>0</v>
      </c>
      <c r="BW26" s="64">
        <v>0</v>
      </c>
      <c r="BX26" s="62">
        <v>0</v>
      </c>
      <c r="BY26" s="63">
        <v>0</v>
      </c>
      <c r="BZ26" s="68" t="e">
        <f t="shared" si="1"/>
        <v>#DIV/0!</v>
      </c>
      <c r="CA26" s="66">
        <v>0</v>
      </c>
      <c r="CB26" s="63">
        <v>0</v>
      </c>
      <c r="CC26" s="63">
        <v>0</v>
      </c>
      <c r="CD26" s="64">
        <v>0</v>
      </c>
      <c r="CE26" s="62">
        <v>0</v>
      </c>
      <c r="CF26" s="63">
        <v>0</v>
      </c>
      <c r="CG26" s="63">
        <v>0</v>
      </c>
      <c r="CH26" s="63">
        <v>0</v>
      </c>
      <c r="CI26" s="63">
        <v>0</v>
      </c>
      <c r="CJ26" s="63">
        <v>0</v>
      </c>
      <c r="CK26" s="65">
        <v>0</v>
      </c>
      <c r="CL26" s="66">
        <v>0</v>
      </c>
      <c r="CM26" s="63">
        <v>0</v>
      </c>
      <c r="CN26" s="64">
        <v>0</v>
      </c>
      <c r="CO26" s="62">
        <v>0</v>
      </c>
      <c r="CP26" s="63">
        <v>0</v>
      </c>
      <c r="CQ26" s="67">
        <v>0</v>
      </c>
      <c r="CR26" s="63">
        <v>0</v>
      </c>
      <c r="CS26" s="63">
        <v>0</v>
      </c>
      <c r="CT26" s="63">
        <v>0</v>
      </c>
      <c r="CU26" s="63">
        <v>0</v>
      </c>
      <c r="CV26" s="67">
        <v>0</v>
      </c>
      <c r="CW26" s="65">
        <v>0</v>
      </c>
      <c r="CX26" s="66">
        <v>0</v>
      </c>
      <c r="CY26" s="63">
        <v>0</v>
      </c>
      <c r="CZ26" s="63">
        <v>0</v>
      </c>
      <c r="DA26" s="63">
        <v>0</v>
      </c>
      <c r="DB26" s="67">
        <v>0</v>
      </c>
      <c r="DC26" s="63">
        <v>0</v>
      </c>
      <c r="DD26" s="63">
        <v>0</v>
      </c>
      <c r="DE26" s="64">
        <v>0</v>
      </c>
      <c r="DF26" s="66">
        <v>0</v>
      </c>
      <c r="DG26" s="63">
        <v>0</v>
      </c>
      <c r="DH26" s="63">
        <v>0</v>
      </c>
      <c r="DI26" s="64">
        <v>0</v>
      </c>
      <c r="DJ26" s="62">
        <v>0</v>
      </c>
      <c r="DK26" s="63">
        <v>0</v>
      </c>
      <c r="DL26" s="68" t="e">
        <f t="shared" si="2"/>
        <v>#DIV/0!</v>
      </c>
      <c r="DM26" s="66">
        <v>0</v>
      </c>
      <c r="DN26" s="63">
        <v>0</v>
      </c>
      <c r="DO26" s="63">
        <v>0</v>
      </c>
      <c r="DP26" s="64">
        <v>0</v>
      </c>
      <c r="DQ26" s="62">
        <v>0</v>
      </c>
      <c r="DR26" s="63">
        <v>0</v>
      </c>
      <c r="DS26" s="63">
        <v>0</v>
      </c>
      <c r="DT26" s="63">
        <v>0</v>
      </c>
      <c r="DU26" s="63">
        <v>0</v>
      </c>
      <c r="DV26" s="63">
        <v>0</v>
      </c>
      <c r="DW26" s="65">
        <v>0</v>
      </c>
      <c r="DX26" s="66">
        <v>0</v>
      </c>
      <c r="DY26" s="63">
        <v>0</v>
      </c>
      <c r="DZ26" s="64">
        <v>0</v>
      </c>
      <c r="EA26" s="62">
        <v>0</v>
      </c>
      <c r="EB26" s="63">
        <v>0</v>
      </c>
      <c r="EC26" s="67">
        <v>0</v>
      </c>
      <c r="ED26" s="63">
        <v>0</v>
      </c>
      <c r="EE26" s="63">
        <v>0</v>
      </c>
      <c r="EF26" s="63">
        <v>0</v>
      </c>
      <c r="EG26" s="63">
        <v>0</v>
      </c>
      <c r="EH26" s="67">
        <v>0</v>
      </c>
      <c r="EI26" s="65">
        <v>0</v>
      </c>
      <c r="EJ26" s="66">
        <v>0</v>
      </c>
      <c r="EK26" s="63">
        <v>0</v>
      </c>
      <c r="EL26" s="63">
        <v>0</v>
      </c>
      <c r="EM26" s="63">
        <v>0</v>
      </c>
      <c r="EN26" s="67">
        <v>0</v>
      </c>
      <c r="EO26" s="63">
        <v>0</v>
      </c>
      <c r="EP26" s="63">
        <v>0</v>
      </c>
      <c r="EQ26" s="64">
        <v>0</v>
      </c>
      <c r="ER26" s="66">
        <v>0</v>
      </c>
      <c r="ES26" s="63">
        <v>0</v>
      </c>
      <c r="ET26" s="63">
        <v>0</v>
      </c>
      <c r="EU26" s="64">
        <v>0</v>
      </c>
      <c r="EV26" s="62">
        <v>0</v>
      </c>
      <c r="EW26" s="63">
        <v>0</v>
      </c>
      <c r="EX26" s="68" t="e">
        <f t="shared" si="3"/>
        <v>#DIV/0!</v>
      </c>
      <c r="EY26" s="66">
        <v>0</v>
      </c>
      <c r="EZ26" s="63">
        <v>0</v>
      </c>
      <c r="FA26" s="63">
        <v>0</v>
      </c>
      <c r="FB26" s="64">
        <v>0</v>
      </c>
      <c r="FC26" s="62">
        <v>0</v>
      </c>
      <c r="FD26" s="63">
        <v>0</v>
      </c>
      <c r="FE26" s="63">
        <v>0</v>
      </c>
      <c r="FF26" s="63">
        <v>0</v>
      </c>
      <c r="FG26" s="63">
        <v>0</v>
      </c>
      <c r="FH26" s="63">
        <v>0</v>
      </c>
      <c r="FI26" s="65">
        <v>0</v>
      </c>
      <c r="FJ26" s="66">
        <v>0</v>
      </c>
      <c r="FK26" s="63">
        <v>0</v>
      </c>
      <c r="FL26" s="64">
        <v>0</v>
      </c>
      <c r="FM26" s="62">
        <v>0</v>
      </c>
      <c r="FN26" s="63">
        <v>0</v>
      </c>
      <c r="FO26" s="67">
        <v>0</v>
      </c>
      <c r="FP26" s="63">
        <v>0</v>
      </c>
      <c r="FQ26" s="63">
        <v>0</v>
      </c>
      <c r="FR26" s="63">
        <v>0</v>
      </c>
      <c r="FS26" s="63">
        <v>0</v>
      </c>
      <c r="FT26" s="67">
        <v>0</v>
      </c>
      <c r="FU26" s="65">
        <v>0</v>
      </c>
      <c r="FV26" s="66">
        <v>0</v>
      </c>
      <c r="FW26" s="63">
        <v>0</v>
      </c>
      <c r="FX26" s="63">
        <v>0</v>
      </c>
      <c r="FY26" s="63">
        <v>0</v>
      </c>
      <c r="FZ26" s="67">
        <v>0</v>
      </c>
      <c r="GA26" s="63">
        <v>0</v>
      </c>
      <c r="GB26" s="63">
        <v>0</v>
      </c>
      <c r="GC26" s="64">
        <v>0</v>
      </c>
      <c r="GD26" s="66">
        <v>0</v>
      </c>
      <c r="GE26" s="63">
        <v>0</v>
      </c>
      <c r="GF26" s="63">
        <v>0</v>
      </c>
      <c r="GG26" s="64">
        <v>0</v>
      </c>
      <c r="GH26" s="62">
        <v>0</v>
      </c>
      <c r="GI26" s="63">
        <v>0</v>
      </c>
      <c r="GJ26" s="68" t="e">
        <f t="shared" si="4"/>
        <v>#DIV/0!</v>
      </c>
      <c r="GK26" s="66">
        <v>0</v>
      </c>
      <c r="GL26" s="63">
        <v>0</v>
      </c>
      <c r="GM26" s="63">
        <v>0</v>
      </c>
      <c r="GN26" s="64">
        <v>0</v>
      </c>
      <c r="GO26" s="62">
        <v>0</v>
      </c>
      <c r="GP26" s="63">
        <v>0</v>
      </c>
      <c r="GQ26" s="63">
        <v>0</v>
      </c>
      <c r="GR26" s="63">
        <v>0</v>
      </c>
      <c r="GS26" s="63">
        <v>0</v>
      </c>
      <c r="GT26" s="63">
        <v>0</v>
      </c>
      <c r="GU26" s="65">
        <v>0</v>
      </c>
      <c r="GV26" s="66">
        <v>0</v>
      </c>
      <c r="GW26" s="63">
        <v>0</v>
      </c>
      <c r="GX26" s="64">
        <v>0</v>
      </c>
      <c r="GY26" s="62">
        <v>0</v>
      </c>
      <c r="GZ26" s="63">
        <v>0</v>
      </c>
      <c r="HA26" s="67">
        <v>0</v>
      </c>
      <c r="HB26" s="63">
        <v>0</v>
      </c>
      <c r="HC26" s="63">
        <v>0</v>
      </c>
      <c r="HD26" s="63">
        <v>0</v>
      </c>
      <c r="HE26" s="63">
        <v>0</v>
      </c>
      <c r="HF26" s="67">
        <v>0</v>
      </c>
      <c r="HG26" s="65">
        <v>0</v>
      </c>
      <c r="HH26" s="66">
        <v>0</v>
      </c>
      <c r="HI26" s="63">
        <v>0</v>
      </c>
      <c r="HJ26" s="63">
        <v>0</v>
      </c>
      <c r="HK26" s="63">
        <v>0</v>
      </c>
      <c r="HL26" s="67">
        <v>0</v>
      </c>
      <c r="HM26" s="63">
        <v>0</v>
      </c>
      <c r="HN26" s="63">
        <v>0</v>
      </c>
      <c r="HO26" s="64">
        <v>0</v>
      </c>
      <c r="HP26" s="66">
        <v>0</v>
      </c>
      <c r="HQ26" s="63">
        <v>0</v>
      </c>
      <c r="HR26" s="63">
        <v>0</v>
      </c>
      <c r="HS26" s="64">
        <v>0</v>
      </c>
      <c r="HT26" s="62">
        <v>0</v>
      </c>
      <c r="HU26" s="63">
        <v>0</v>
      </c>
      <c r="HV26" s="68" t="e">
        <f t="shared" si="5"/>
        <v>#DIV/0!</v>
      </c>
    </row>
    <row r="27" spans="1:230" ht="12" customHeight="1">
      <c r="A27" s="69">
        <v>15</v>
      </c>
      <c r="B27" s="70" t="s">
        <v>104</v>
      </c>
      <c r="C27" s="71">
        <v>0</v>
      </c>
      <c r="D27" s="72">
        <v>0</v>
      </c>
      <c r="E27" s="72">
        <v>0</v>
      </c>
      <c r="F27" s="73">
        <v>0</v>
      </c>
      <c r="G27" s="71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4">
        <v>0</v>
      </c>
      <c r="N27" s="75">
        <v>0</v>
      </c>
      <c r="O27" s="72">
        <v>0</v>
      </c>
      <c r="P27" s="73">
        <v>0</v>
      </c>
      <c r="Q27" s="71">
        <v>0</v>
      </c>
      <c r="R27" s="72">
        <v>0</v>
      </c>
      <c r="S27" s="76">
        <v>0</v>
      </c>
      <c r="T27" s="72">
        <v>0</v>
      </c>
      <c r="U27" s="72">
        <v>0</v>
      </c>
      <c r="V27" s="72">
        <v>0</v>
      </c>
      <c r="W27" s="72">
        <v>0</v>
      </c>
      <c r="X27" s="76">
        <v>0</v>
      </c>
      <c r="Y27" s="74">
        <v>0</v>
      </c>
      <c r="Z27" s="75">
        <v>0</v>
      </c>
      <c r="AA27" s="72">
        <v>0</v>
      </c>
      <c r="AB27" s="72">
        <v>0</v>
      </c>
      <c r="AC27" s="72">
        <v>0</v>
      </c>
      <c r="AD27" s="76">
        <v>0</v>
      </c>
      <c r="AE27" s="72">
        <v>0</v>
      </c>
      <c r="AF27" s="72">
        <v>0</v>
      </c>
      <c r="AG27" s="73">
        <v>0</v>
      </c>
      <c r="AH27" s="75">
        <v>0</v>
      </c>
      <c r="AI27" s="72">
        <v>0</v>
      </c>
      <c r="AJ27" s="72">
        <v>0</v>
      </c>
      <c r="AK27" s="73">
        <v>0</v>
      </c>
      <c r="AL27" s="71">
        <v>0</v>
      </c>
      <c r="AM27" s="72">
        <v>0</v>
      </c>
      <c r="AN27" s="77" t="e">
        <f t="shared" si="0"/>
        <v>#DIV/0!</v>
      </c>
      <c r="AO27" s="75">
        <v>0</v>
      </c>
      <c r="AP27" s="72">
        <v>0</v>
      </c>
      <c r="AQ27" s="72">
        <v>0</v>
      </c>
      <c r="AR27" s="73">
        <v>0</v>
      </c>
      <c r="AS27" s="71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4">
        <v>0</v>
      </c>
      <c r="AZ27" s="75">
        <v>0</v>
      </c>
      <c r="BA27" s="72">
        <v>0</v>
      </c>
      <c r="BB27" s="73">
        <v>0</v>
      </c>
      <c r="BC27" s="71">
        <v>0</v>
      </c>
      <c r="BD27" s="72">
        <v>0</v>
      </c>
      <c r="BE27" s="76">
        <v>0</v>
      </c>
      <c r="BF27" s="72">
        <v>0</v>
      </c>
      <c r="BG27" s="72">
        <v>0</v>
      </c>
      <c r="BH27" s="72">
        <v>0</v>
      </c>
      <c r="BI27" s="72">
        <v>0</v>
      </c>
      <c r="BJ27" s="76">
        <v>0</v>
      </c>
      <c r="BK27" s="74">
        <v>0</v>
      </c>
      <c r="BL27" s="75">
        <v>0</v>
      </c>
      <c r="BM27" s="72">
        <v>0</v>
      </c>
      <c r="BN27" s="72">
        <v>0</v>
      </c>
      <c r="BO27" s="72">
        <v>0</v>
      </c>
      <c r="BP27" s="76">
        <v>0</v>
      </c>
      <c r="BQ27" s="72">
        <v>0</v>
      </c>
      <c r="BR27" s="72">
        <v>0</v>
      </c>
      <c r="BS27" s="73">
        <v>0</v>
      </c>
      <c r="BT27" s="75">
        <v>0</v>
      </c>
      <c r="BU27" s="72">
        <v>0</v>
      </c>
      <c r="BV27" s="72">
        <v>0</v>
      </c>
      <c r="BW27" s="73">
        <v>0</v>
      </c>
      <c r="BX27" s="71">
        <v>0</v>
      </c>
      <c r="BY27" s="72">
        <v>0</v>
      </c>
      <c r="BZ27" s="77" t="e">
        <f t="shared" si="1"/>
        <v>#DIV/0!</v>
      </c>
      <c r="CA27" s="75">
        <v>1899</v>
      </c>
      <c r="CB27" s="72">
        <v>0</v>
      </c>
      <c r="CC27" s="72">
        <v>0</v>
      </c>
      <c r="CD27" s="73">
        <v>1899</v>
      </c>
      <c r="CE27" s="71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4">
        <v>0</v>
      </c>
      <c r="CL27" s="75">
        <v>0</v>
      </c>
      <c r="CM27" s="72">
        <v>0</v>
      </c>
      <c r="CN27" s="73">
        <v>0</v>
      </c>
      <c r="CO27" s="71">
        <v>0</v>
      </c>
      <c r="CP27" s="72">
        <v>0</v>
      </c>
      <c r="CQ27" s="76">
        <v>0</v>
      </c>
      <c r="CR27" s="72">
        <v>0</v>
      </c>
      <c r="CS27" s="72">
        <v>0</v>
      </c>
      <c r="CT27" s="72">
        <v>0</v>
      </c>
      <c r="CU27" s="72">
        <v>0</v>
      </c>
      <c r="CV27" s="76">
        <v>0</v>
      </c>
      <c r="CW27" s="74">
        <v>0</v>
      </c>
      <c r="CX27" s="75">
        <v>0</v>
      </c>
      <c r="CY27" s="72">
        <v>0</v>
      </c>
      <c r="CZ27" s="72">
        <v>0</v>
      </c>
      <c r="DA27" s="72">
        <v>0</v>
      </c>
      <c r="DB27" s="76">
        <v>0</v>
      </c>
      <c r="DC27" s="72">
        <v>0</v>
      </c>
      <c r="DD27" s="72">
        <v>330</v>
      </c>
      <c r="DE27" s="73">
        <v>330</v>
      </c>
      <c r="DF27" s="75">
        <v>1569</v>
      </c>
      <c r="DG27" s="72">
        <v>0</v>
      </c>
      <c r="DH27" s="72">
        <v>0</v>
      </c>
      <c r="DI27" s="73">
        <v>1569</v>
      </c>
      <c r="DJ27" s="71">
        <v>63</v>
      </c>
      <c r="DK27" s="72">
        <v>63</v>
      </c>
      <c r="DL27" s="77">
        <f t="shared" si="2"/>
        <v>0.0401529636711281</v>
      </c>
      <c r="DM27" s="75">
        <v>0</v>
      </c>
      <c r="DN27" s="72">
        <v>0</v>
      </c>
      <c r="DO27" s="72">
        <v>0</v>
      </c>
      <c r="DP27" s="73">
        <v>0</v>
      </c>
      <c r="DQ27" s="71">
        <v>0</v>
      </c>
      <c r="DR27" s="72">
        <v>0</v>
      </c>
      <c r="DS27" s="72">
        <v>0</v>
      </c>
      <c r="DT27" s="72">
        <v>0</v>
      </c>
      <c r="DU27" s="72">
        <v>0</v>
      </c>
      <c r="DV27" s="72">
        <v>0</v>
      </c>
      <c r="DW27" s="74">
        <v>0</v>
      </c>
      <c r="DX27" s="75">
        <v>0</v>
      </c>
      <c r="DY27" s="72">
        <v>0</v>
      </c>
      <c r="DZ27" s="73">
        <v>0</v>
      </c>
      <c r="EA27" s="71">
        <v>0</v>
      </c>
      <c r="EB27" s="72">
        <v>0</v>
      </c>
      <c r="EC27" s="76">
        <v>0</v>
      </c>
      <c r="ED27" s="72">
        <v>0</v>
      </c>
      <c r="EE27" s="72">
        <v>0</v>
      </c>
      <c r="EF27" s="72">
        <v>0</v>
      </c>
      <c r="EG27" s="72">
        <v>0</v>
      </c>
      <c r="EH27" s="76">
        <v>0</v>
      </c>
      <c r="EI27" s="74">
        <v>0</v>
      </c>
      <c r="EJ27" s="75">
        <v>0</v>
      </c>
      <c r="EK27" s="72">
        <v>0</v>
      </c>
      <c r="EL27" s="72">
        <v>0</v>
      </c>
      <c r="EM27" s="72">
        <v>0</v>
      </c>
      <c r="EN27" s="76">
        <v>0</v>
      </c>
      <c r="EO27" s="72">
        <v>0</v>
      </c>
      <c r="EP27" s="72">
        <v>0</v>
      </c>
      <c r="EQ27" s="73">
        <v>0</v>
      </c>
      <c r="ER27" s="75">
        <v>0</v>
      </c>
      <c r="ES27" s="72">
        <v>0</v>
      </c>
      <c r="ET27" s="72">
        <v>0</v>
      </c>
      <c r="EU27" s="73">
        <v>0</v>
      </c>
      <c r="EV27" s="71">
        <v>0</v>
      </c>
      <c r="EW27" s="72">
        <v>0</v>
      </c>
      <c r="EX27" s="77" t="e">
        <f t="shared" si="3"/>
        <v>#DIV/0!</v>
      </c>
      <c r="EY27" s="75">
        <v>0</v>
      </c>
      <c r="EZ27" s="72">
        <v>0</v>
      </c>
      <c r="FA27" s="72">
        <v>0</v>
      </c>
      <c r="FB27" s="73">
        <v>0</v>
      </c>
      <c r="FC27" s="71">
        <v>0</v>
      </c>
      <c r="FD27" s="72">
        <v>0</v>
      </c>
      <c r="FE27" s="72">
        <v>0</v>
      </c>
      <c r="FF27" s="72">
        <v>0</v>
      </c>
      <c r="FG27" s="72">
        <v>0</v>
      </c>
      <c r="FH27" s="72">
        <v>0</v>
      </c>
      <c r="FI27" s="74">
        <v>0</v>
      </c>
      <c r="FJ27" s="75">
        <v>0</v>
      </c>
      <c r="FK27" s="72">
        <v>0</v>
      </c>
      <c r="FL27" s="73">
        <v>0</v>
      </c>
      <c r="FM27" s="71">
        <v>0</v>
      </c>
      <c r="FN27" s="72">
        <v>0</v>
      </c>
      <c r="FO27" s="76">
        <v>0</v>
      </c>
      <c r="FP27" s="72">
        <v>0</v>
      </c>
      <c r="FQ27" s="72">
        <v>0</v>
      </c>
      <c r="FR27" s="72">
        <v>0</v>
      </c>
      <c r="FS27" s="72">
        <v>0</v>
      </c>
      <c r="FT27" s="76">
        <v>0</v>
      </c>
      <c r="FU27" s="74">
        <v>0</v>
      </c>
      <c r="FV27" s="75">
        <v>0</v>
      </c>
      <c r="FW27" s="72">
        <v>0</v>
      </c>
      <c r="FX27" s="72">
        <v>0</v>
      </c>
      <c r="FY27" s="72">
        <v>0</v>
      </c>
      <c r="FZ27" s="76">
        <v>0</v>
      </c>
      <c r="GA27" s="72">
        <v>0</v>
      </c>
      <c r="GB27" s="72">
        <v>0</v>
      </c>
      <c r="GC27" s="73">
        <v>0</v>
      </c>
      <c r="GD27" s="75">
        <v>0</v>
      </c>
      <c r="GE27" s="72">
        <v>0</v>
      </c>
      <c r="GF27" s="72">
        <v>0</v>
      </c>
      <c r="GG27" s="73">
        <v>0</v>
      </c>
      <c r="GH27" s="71">
        <v>0</v>
      </c>
      <c r="GI27" s="72">
        <v>0</v>
      </c>
      <c r="GJ27" s="77" t="e">
        <f t="shared" si="4"/>
        <v>#DIV/0!</v>
      </c>
      <c r="GK27" s="75">
        <v>1899</v>
      </c>
      <c r="GL27" s="72">
        <v>0</v>
      </c>
      <c r="GM27" s="72">
        <v>0</v>
      </c>
      <c r="GN27" s="73">
        <v>1899</v>
      </c>
      <c r="GO27" s="71">
        <v>0</v>
      </c>
      <c r="GP27" s="72">
        <v>0</v>
      </c>
      <c r="GQ27" s="72">
        <v>0</v>
      </c>
      <c r="GR27" s="72">
        <v>0</v>
      </c>
      <c r="GS27" s="72">
        <v>0</v>
      </c>
      <c r="GT27" s="72">
        <v>0</v>
      </c>
      <c r="GU27" s="74">
        <v>0</v>
      </c>
      <c r="GV27" s="75">
        <v>0</v>
      </c>
      <c r="GW27" s="72">
        <v>0</v>
      </c>
      <c r="GX27" s="73">
        <v>0</v>
      </c>
      <c r="GY27" s="71">
        <v>0</v>
      </c>
      <c r="GZ27" s="72">
        <v>0</v>
      </c>
      <c r="HA27" s="76">
        <v>0</v>
      </c>
      <c r="HB27" s="72">
        <v>0</v>
      </c>
      <c r="HC27" s="72">
        <v>0</v>
      </c>
      <c r="HD27" s="72">
        <v>0</v>
      </c>
      <c r="HE27" s="72">
        <v>0</v>
      </c>
      <c r="HF27" s="76">
        <v>0</v>
      </c>
      <c r="HG27" s="74">
        <v>0</v>
      </c>
      <c r="HH27" s="75">
        <v>0</v>
      </c>
      <c r="HI27" s="72">
        <v>0</v>
      </c>
      <c r="HJ27" s="72">
        <v>0</v>
      </c>
      <c r="HK27" s="72">
        <v>0</v>
      </c>
      <c r="HL27" s="76">
        <v>0</v>
      </c>
      <c r="HM27" s="72">
        <v>0</v>
      </c>
      <c r="HN27" s="72">
        <v>330</v>
      </c>
      <c r="HO27" s="73">
        <v>330</v>
      </c>
      <c r="HP27" s="75">
        <v>1569</v>
      </c>
      <c r="HQ27" s="72">
        <v>0</v>
      </c>
      <c r="HR27" s="72">
        <v>0</v>
      </c>
      <c r="HS27" s="73">
        <v>1569</v>
      </c>
      <c r="HT27" s="71">
        <v>63</v>
      </c>
      <c r="HU27" s="72">
        <v>63</v>
      </c>
      <c r="HV27" s="77">
        <f t="shared" si="5"/>
        <v>0.0401529636711281</v>
      </c>
    </row>
    <row r="28" spans="1:230" ht="12" customHeight="1">
      <c r="A28" s="60">
        <v>16</v>
      </c>
      <c r="B28" s="61" t="s">
        <v>105</v>
      </c>
      <c r="C28" s="62">
        <v>0</v>
      </c>
      <c r="D28" s="63">
        <v>0</v>
      </c>
      <c r="E28" s="63">
        <v>0</v>
      </c>
      <c r="F28" s="64">
        <v>0</v>
      </c>
      <c r="G28" s="62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5">
        <v>0</v>
      </c>
      <c r="N28" s="66">
        <v>0</v>
      </c>
      <c r="O28" s="63">
        <v>0</v>
      </c>
      <c r="P28" s="64">
        <v>0</v>
      </c>
      <c r="Q28" s="62">
        <v>0</v>
      </c>
      <c r="R28" s="63">
        <v>0</v>
      </c>
      <c r="S28" s="67">
        <v>0</v>
      </c>
      <c r="T28" s="63">
        <v>0</v>
      </c>
      <c r="U28" s="63">
        <v>0</v>
      </c>
      <c r="V28" s="63">
        <v>0</v>
      </c>
      <c r="W28" s="63">
        <v>0</v>
      </c>
      <c r="X28" s="67">
        <v>0</v>
      </c>
      <c r="Y28" s="65">
        <v>0</v>
      </c>
      <c r="Z28" s="66">
        <v>0</v>
      </c>
      <c r="AA28" s="63">
        <v>0</v>
      </c>
      <c r="AB28" s="63">
        <v>0</v>
      </c>
      <c r="AC28" s="63">
        <v>0</v>
      </c>
      <c r="AD28" s="67">
        <v>0</v>
      </c>
      <c r="AE28" s="63">
        <v>0</v>
      </c>
      <c r="AF28" s="63">
        <v>0</v>
      </c>
      <c r="AG28" s="64">
        <v>0</v>
      </c>
      <c r="AH28" s="66">
        <v>0</v>
      </c>
      <c r="AI28" s="63">
        <v>0</v>
      </c>
      <c r="AJ28" s="63">
        <v>0</v>
      </c>
      <c r="AK28" s="64">
        <v>0</v>
      </c>
      <c r="AL28" s="62">
        <v>0</v>
      </c>
      <c r="AM28" s="63">
        <v>0</v>
      </c>
      <c r="AN28" s="68" t="e">
        <f t="shared" si="0"/>
        <v>#DIV/0!</v>
      </c>
      <c r="AO28" s="66">
        <v>0</v>
      </c>
      <c r="AP28" s="63">
        <v>0</v>
      </c>
      <c r="AQ28" s="63">
        <v>0</v>
      </c>
      <c r="AR28" s="64">
        <v>0</v>
      </c>
      <c r="AS28" s="62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5">
        <v>0</v>
      </c>
      <c r="AZ28" s="66">
        <v>0</v>
      </c>
      <c r="BA28" s="63">
        <v>0</v>
      </c>
      <c r="BB28" s="64">
        <v>0</v>
      </c>
      <c r="BC28" s="62">
        <v>0</v>
      </c>
      <c r="BD28" s="63">
        <v>0</v>
      </c>
      <c r="BE28" s="67">
        <v>0</v>
      </c>
      <c r="BF28" s="63">
        <v>0</v>
      </c>
      <c r="BG28" s="63">
        <v>0</v>
      </c>
      <c r="BH28" s="63">
        <v>0</v>
      </c>
      <c r="BI28" s="63">
        <v>0</v>
      </c>
      <c r="BJ28" s="67">
        <v>0</v>
      </c>
      <c r="BK28" s="65">
        <v>0</v>
      </c>
      <c r="BL28" s="66">
        <v>0</v>
      </c>
      <c r="BM28" s="63">
        <v>0</v>
      </c>
      <c r="BN28" s="63">
        <v>0</v>
      </c>
      <c r="BO28" s="63">
        <v>0</v>
      </c>
      <c r="BP28" s="67">
        <v>0</v>
      </c>
      <c r="BQ28" s="63">
        <v>0</v>
      </c>
      <c r="BR28" s="63">
        <v>0</v>
      </c>
      <c r="BS28" s="64">
        <v>0</v>
      </c>
      <c r="BT28" s="66">
        <v>0</v>
      </c>
      <c r="BU28" s="63">
        <v>0</v>
      </c>
      <c r="BV28" s="63">
        <v>0</v>
      </c>
      <c r="BW28" s="64">
        <v>0</v>
      </c>
      <c r="BX28" s="62">
        <v>0</v>
      </c>
      <c r="BY28" s="63">
        <v>0</v>
      </c>
      <c r="BZ28" s="68" t="e">
        <f t="shared" si="1"/>
        <v>#DIV/0!</v>
      </c>
      <c r="CA28" s="66">
        <v>0</v>
      </c>
      <c r="CB28" s="63">
        <v>0</v>
      </c>
      <c r="CC28" s="63">
        <v>0</v>
      </c>
      <c r="CD28" s="64">
        <v>0</v>
      </c>
      <c r="CE28" s="62">
        <v>0</v>
      </c>
      <c r="CF28" s="63">
        <v>0</v>
      </c>
      <c r="CG28" s="63">
        <v>0</v>
      </c>
      <c r="CH28" s="63">
        <v>0</v>
      </c>
      <c r="CI28" s="63">
        <v>0</v>
      </c>
      <c r="CJ28" s="63">
        <v>0</v>
      </c>
      <c r="CK28" s="65">
        <v>0</v>
      </c>
      <c r="CL28" s="66">
        <v>0</v>
      </c>
      <c r="CM28" s="63">
        <v>0</v>
      </c>
      <c r="CN28" s="64">
        <v>0</v>
      </c>
      <c r="CO28" s="62">
        <v>0</v>
      </c>
      <c r="CP28" s="63">
        <v>0</v>
      </c>
      <c r="CQ28" s="67">
        <v>0</v>
      </c>
      <c r="CR28" s="63">
        <v>0</v>
      </c>
      <c r="CS28" s="63">
        <v>0</v>
      </c>
      <c r="CT28" s="63">
        <v>0</v>
      </c>
      <c r="CU28" s="63">
        <v>0</v>
      </c>
      <c r="CV28" s="67">
        <v>0</v>
      </c>
      <c r="CW28" s="65">
        <v>0</v>
      </c>
      <c r="CX28" s="66">
        <v>0</v>
      </c>
      <c r="CY28" s="63">
        <v>0</v>
      </c>
      <c r="CZ28" s="63">
        <v>0</v>
      </c>
      <c r="DA28" s="63">
        <v>0</v>
      </c>
      <c r="DB28" s="67">
        <v>0</v>
      </c>
      <c r="DC28" s="63">
        <v>0</v>
      </c>
      <c r="DD28" s="63">
        <v>0</v>
      </c>
      <c r="DE28" s="64">
        <v>0</v>
      </c>
      <c r="DF28" s="66">
        <v>0</v>
      </c>
      <c r="DG28" s="63">
        <v>0</v>
      </c>
      <c r="DH28" s="63">
        <v>0</v>
      </c>
      <c r="DI28" s="64">
        <v>0</v>
      </c>
      <c r="DJ28" s="62">
        <v>0</v>
      </c>
      <c r="DK28" s="63">
        <v>0</v>
      </c>
      <c r="DL28" s="68" t="e">
        <f t="shared" si="2"/>
        <v>#DIV/0!</v>
      </c>
      <c r="DM28" s="66">
        <v>0</v>
      </c>
      <c r="DN28" s="63">
        <v>0</v>
      </c>
      <c r="DO28" s="63">
        <v>0</v>
      </c>
      <c r="DP28" s="64">
        <v>0</v>
      </c>
      <c r="DQ28" s="62">
        <v>0</v>
      </c>
      <c r="DR28" s="63">
        <v>0</v>
      </c>
      <c r="DS28" s="63">
        <v>0</v>
      </c>
      <c r="DT28" s="63">
        <v>0</v>
      </c>
      <c r="DU28" s="63">
        <v>0</v>
      </c>
      <c r="DV28" s="63">
        <v>0</v>
      </c>
      <c r="DW28" s="65">
        <v>0</v>
      </c>
      <c r="DX28" s="66">
        <v>0</v>
      </c>
      <c r="DY28" s="63">
        <v>0</v>
      </c>
      <c r="DZ28" s="64">
        <v>0</v>
      </c>
      <c r="EA28" s="62">
        <v>0</v>
      </c>
      <c r="EB28" s="63">
        <v>0</v>
      </c>
      <c r="EC28" s="67">
        <v>0</v>
      </c>
      <c r="ED28" s="63">
        <v>0</v>
      </c>
      <c r="EE28" s="63">
        <v>0</v>
      </c>
      <c r="EF28" s="63">
        <v>0</v>
      </c>
      <c r="EG28" s="63">
        <v>0</v>
      </c>
      <c r="EH28" s="67">
        <v>0</v>
      </c>
      <c r="EI28" s="65">
        <v>0</v>
      </c>
      <c r="EJ28" s="66">
        <v>0</v>
      </c>
      <c r="EK28" s="63">
        <v>0</v>
      </c>
      <c r="EL28" s="63">
        <v>0</v>
      </c>
      <c r="EM28" s="63">
        <v>0</v>
      </c>
      <c r="EN28" s="67">
        <v>0</v>
      </c>
      <c r="EO28" s="63">
        <v>0</v>
      </c>
      <c r="EP28" s="63">
        <v>0</v>
      </c>
      <c r="EQ28" s="64">
        <v>0</v>
      </c>
      <c r="ER28" s="66">
        <v>0</v>
      </c>
      <c r="ES28" s="63">
        <v>0</v>
      </c>
      <c r="ET28" s="63">
        <v>0</v>
      </c>
      <c r="EU28" s="64">
        <v>0</v>
      </c>
      <c r="EV28" s="62">
        <v>0</v>
      </c>
      <c r="EW28" s="63">
        <v>0</v>
      </c>
      <c r="EX28" s="68" t="e">
        <f t="shared" si="3"/>
        <v>#DIV/0!</v>
      </c>
      <c r="EY28" s="66">
        <v>0</v>
      </c>
      <c r="EZ28" s="63">
        <v>0</v>
      </c>
      <c r="FA28" s="63">
        <v>0</v>
      </c>
      <c r="FB28" s="64">
        <v>0</v>
      </c>
      <c r="FC28" s="62">
        <v>0</v>
      </c>
      <c r="FD28" s="63">
        <v>0</v>
      </c>
      <c r="FE28" s="63">
        <v>0</v>
      </c>
      <c r="FF28" s="63">
        <v>0</v>
      </c>
      <c r="FG28" s="63">
        <v>0</v>
      </c>
      <c r="FH28" s="63">
        <v>0</v>
      </c>
      <c r="FI28" s="65">
        <v>0</v>
      </c>
      <c r="FJ28" s="66">
        <v>0</v>
      </c>
      <c r="FK28" s="63">
        <v>0</v>
      </c>
      <c r="FL28" s="64">
        <v>0</v>
      </c>
      <c r="FM28" s="62">
        <v>0</v>
      </c>
      <c r="FN28" s="63">
        <v>0</v>
      </c>
      <c r="FO28" s="67">
        <v>0</v>
      </c>
      <c r="FP28" s="63">
        <v>0</v>
      </c>
      <c r="FQ28" s="63">
        <v>0</v>
      </c>
      <c r="FR28" s="63">
        <v>0</v>
      </c>
      <c r="FS28" s="63">
        <v>0</v>
      </c>
      <c r="FT28" s="67">
        <v>0</v>
      </c>
      <c r="FU28" s="65">
        <v>0</v>
      </c>
      <c r="FV28" s="66">
        <v>0</v>
      </c>
      <c r="FW28" s="63">
        <v>0</v>
      </c>
      <c r="FX28" s="63">
        <v>0</v>
      </c>
      <c r="FY28" s="63">
        <v>0</v>
      </c>
      <c r="FZ28" s="67">
        <v>0</v>
      </c>
      <c r="GA28" s="63">
        <v>0</v>
      </c>
      <c r="GB28" s="63">
        <v>0</v>
      </c>
      <c r="GC28" s="64">
        <v>0</v>
      </c>
      <c r="GD28" s="66">
        <v>0</v>
      </c>
      <c r="GE28" s="63">
        <v>0</v>
      </c>
      <c r="GF28" s="63">
        <v>0</v>
      </c>
      <c r="GG28" s="64">
        <v>0</v>
      </c>
      <c r="GH28" s="62">
        <v>0</v>
      </c>
      <c r="GI28" s="63">
        <v>0</v>
      </c>
      <c r="GJ28" s="68" t="e">
        <f t="shared" si="4"/>
        <v>#DIV/0!</v>
      </c>
      <c r="GK28" s="66">
        <v>0</v>
      </c>
      <c r="GL28" s="63">
        <v>0</v>
      </c>
      <c r="GM28" s="63">
        <v>0</v>
      </c>
      <c r="GN28" s="64">
        <v>0</v>
      </c>
      <c r="GO28" s="62">
        <v>0</v>
      </c>
      <c r="GP28" s="63">
        <v>0</v>
      </c>
      <c r="GQ28" s="63">
        <v>0</v>
      </c>
      <c r="GR28" s="63">
        <v>0</v>
      </c>
      <c r="GS28" s="63">
        <v>0</v>
      </c>
      <c r="GT28" s="63">
        <v>0</v>
      </c>
      <c r="GU28" s="65">
        <v>0</v>
      </c>
      <c r="GV28" s="66">
        <v>0</v>
      </c>
      <c r="GW28" s="63">
        <v>0</v>
      </c>
      <c r="GX28" s="64">
        <v>0</v>
      </c>
      <c r="GY28" s="62">
        <v>0</v>
      </c>
      <c r="GZ28" s="63">
        <v>0</v>
      </c>
      <c r="HA28" s="67">
        <v>0</v>
      </c>
      <c r="HB28" s="63">
        <v>0</v>
      </c>
      <c r="HC28" s="63">
        <v>0</v>
      </c>
      <c r="HD28" s="63">
        <v>0</v>
      </c>
      <c r="HE28" s="63">
        <v>0</v>
      </c>
      <c r="HF28" s="67">
        <v>0</v>
      </c>
      <c r="HG28" s="65">
        <v>0</v>
      </c>
      <c r="HH28" s="66">
        <v>0</v>
      </c>
      <c r="HI28" s="63">
        <v>0</v>
      </c>
      <c r="HJ28" s="63">
        <v>0</v>
      </c>
      <c r="HK28" s="63">
        <v>0</v>
      </c>
      <c r="HL28" s="67">
        <v>0</v>
      </c>
      <c r="HM28" s="63">
        <v>0</v>
      </c>
      <c r="HN28" s="63">
        <v>0</v>
      </c>
      <c r="HO28" s="64">
        <v>0</v>
      </c>
      <c r="HP28" s="66">
        <v>0</v>
      </c>
      <c r="HQ28" s="63">
        <v>0</v>
      </c>
      <c r="HR28" s="63">
        <v>0</v>
      </c>
      <c r="HS28" s="64">
        <v>0</v>
      </c>
      <c r="HT28" s="62">
        <v>0</v>
      </c>
      <c r="HU28" s="63">
        <v>0</v>
      </c>
      <c r="HV28" s="68" t="e">
        <f t="shared" si="5"/>
        <v>#DIV/0!</v>
      </c>
    </row>
    <row r="29" spans="1:230" ht="12" customHeight="1">
      <c r="A29" s="69">
        <v>17</v>
      </c>
      <c r="B29" s="70" t="s">
        <v>106</v>
      </c>
      <c r="C29" s="71">
        <v>0</v>
      </c>
      <c r="D29" s="72">
        <v>0</v>
      </c>
      <c r="E29" s="72">
        <v>0</v>
      </c>
      <c r="F29" s="73">
        <v>0</v>
      </c>
      <c r="G29" s="71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4">
        <v>0</v>
      </c>
      <c r="N29" s="75">
        <v>0</v>
      </c>
      <c r="O29" s="72">
        <v>0</v>
      </c>
      <c r="P29" s="73">
        <v>0</v>
      </c>
      <c r="Q29" s="71">
        <v>0</v>
      </c>
      <c r="R29" s="72">
        <v>0</v>
      </c>
      <c r="S29" s="76">
        <v>0</v>
      </c>
      <c r="T29" s="72">
        <v>0</v>
      </c>
      <c r="U29" s="72">
        <v>0</v>
      </c>
      <c r="V29" s="72">
        <v>0</v>
      </c>
      <c r="W29" s="72">
        <v>0</v>
      </c>
      <c r="X29" s="76">
        <v>0</v>
      </c>
      <c r="Y29" s="74">
        <v>0</v>
      </c>
      <c r="Z29" s="75">
        <v>0</v>
      </c>
      <c r="AA29" s="72">
        <v>0</v>
      </c>
      <c r="AB29" s="72">
        <v>0</v>
      </c>
      <c r="AC29" s="72">
        <v>0</v>
      </c>
      <c r="AD29" s="76">
        <v>0</v>
      </c>
      <c r="AE29" s="72">
        <v>0</v>
      </c>
      <c r="AF29" s="72">
        <v>0</v>
      </c>
      <c r="AG29" s="73">
        <v>0</v>
      </c>
      <c r="AH29" s="75">
        <v>0</v>
      </c>
      <c r="AI29" s="72">
        <v>0</v>
      </c>
      <c r="AJ29" s="72">
        <v>0</v>
      </c>
      <c r="AK29" s="73">
        <v>0</v>
      </c>
      <c r="AL29" s="71">
        <v>0</v>
      </c>
      <c r="AM29" s="72">
        <v>0</v>
      </c>
      <c r="AN29" s="77" t="e">
        <f t="shared" si="0"/>
        <v>#DIV/0!</v>
      </c>
      <c r="AO29" s="75">
        <v>0</v>
      </c>
      <c r="AP29" s="72">
        <v>0</v>
      </c>
      <c r="AQ29" s="72">
        <v>0</v>
      </c>
      <c r="AR29" s="73">
        <v>0</v>
      </c>
      <c r="AS29" s="71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4">
        <v>0</v>
      </c>
      <c r="AZ29" s="75">
        <v>0</v>
      </c>
      <c r="BA29" s="72">
        <v>0</v>
      </c>
      <c r="BB29" s="73">
        <v>0</v>
      </c>
      <c r="BC29" s="71">
        <v>0</v>
      </c>
      <c r="BD29" s="72">
        <v>0</v>
      </c>
      <c r="BE29" s="76">
        <v>0</v>
      </c>
      <c r="BF29" s="72">
        <v>0</v>
      </c>
      <c r="BG29" s="72">
        <v>0</v>
      </c>
      <c r="BH29" s="72">
        <v>0</v>
      </c>
      <c r="BI29" s="72">
        <v>0</v>
      </c>
      <c r="BJ29" s="76">
        <v>0</v>
      </c>
      <c r="BK29" s="74">
        <v>0</v>
      </c>
      <c r="BL29" s="75">
        <v>0</v>
      </c>
      <c r="BM29" s="72">
        <v>0</v>
      </c>
      <c r="BN29" s="72">
        <v>0</v>
      </c>
      <c r="BO29" s="72">
        <v>0</v>
      </c>
      <c r="BP29" s="76">
        <v>0</v>
      </c>
      <c r="BQ29" s="72">
        <v>0</v>
      </c>
      <c r="BR29" s="72">
        <v>0</v>
      </c>
      <c r="BS29" s="73">
        <v>0</v>
      </c>
      <c r="BT29" s="75">
        <v>0</v>
      </c>
      <c r="BU29" s="72">
        <v>0</v>
      </c>
      <c r="BV29" s="72">
        <v>0</v>
      </c>
      <c r="BW29" s="73">
        <v>0</v>
      </c>
      <c r="BX29" s="71">
        <v>0</v>
      </c>
      <c r="BY29" s="72">
        <v>0</v>
      </c>
      <c r="BZ29" s="77" t="e">
        <f t="shared" si="1"/>
        <v>#DIV/0!</v>
      </c>
      <c r="CA29" s="75">
        <v>0</v>
      </c>
      <c r="CB29" s="72">
        <v>0</v>
      </c>
      <c r="CC29" s="72">
        <v>0</v>
      </c>
      <c r="CD29" s="73">
        <v>0</v>
      </c>
      <c r="CE29" s="71">
        <v>0</v>
      </c>
      <c r="CF29" s="72">
        <v>0</v>
      </c>
      <c r="CG29" s="72">
        <v>0</v>
      </c>
      <c r="CH29" s="72">
        <v>0</v>
      </c>
      <c r="CI29" s="72">
        <v>0</v>
      </c>
      <c r="CJ29" s="72">
        <v>0</v>
      </c>
      <c r="CK29" s="74">
        <v>0</v>
      </c>
      <c r="CL29" s="75">
        <v>0</v>
      </c>
      <c r="CM29" s="72">
        <v>0</v>
      </c>
      <c r="CN29" s="73">
        <v>0</v>
      </c>
      <c r="CO29" s="71">
        <v>0</v>
      </c>
      <c r="CP29" s="72">
        <v>0</v>
      </c>
      <c r="CQ29" s="76">
        <v>0</v>
      </c>
      <c r="CR29" s="72">
        <v>0</v>
      </c>
      <c r="CS29" s="72">
        <v>0</v>
      </c>
      <c r="CT29" s="72">
        <v>0</v>
      </c>
      <c r="CU29" s="72">
        <v>0</v>
      </c>
      <c r="CV29" s="76">
        <v>0</v>
      </c>
      <c r="CW29" s="74">
        <v>0</v>
      </c>
      <c r="CX29" s="75">
        <v>0</v>
      </c>
      <c r="CY29" s="72">
        <v>0</v>
      </c>
      <c r="CZ29" s="72">
        <v>0</v>
      </c>
      <c r="DA29" s="72">
        <v>0</v>
      </c>
      <c r="DB29" s="76">
        <v>0</v>
      </c>
      <c r="DC29" s="72">
        <v>0</v>
      </c>
      <c r="DD29" s="72">
        <v>0</v>
      </c>
      <c r="DE29" s="73">
        <v>0</v>
      </c>
      <c r="DF29" s="75">
        <v>0</v>
      </c>
      <c r="DG29" s="72">
        <v>0</v>
      </c>
      <c r="DH29" s="72">
        <v>0</v>
      </c>
      <c r="DI29" s="73">
        <v>0</v>
      </c>
      <c r="DJ29" s="71">
        <v>0</v>
      </c>
      <c r="DK29" s="72">
        <v>0</v>
      </c>
      <c r="DL29" s="77" t="e">
        <f t="shared" si="2"/>
        <v>#DIV/0!</v>
      </c>
      <c r="DM29" s="75">
        <v>0</v>
      </c>
      <c r="DN29" s="72">
        <v>0</v>
      </c>
      <c r="DO29" s="72">
        <v>0</v>
      </c>
      <c r="DP29" s="73">
        <v>0</v>
      </c>
      <c r="DQ29" s="71">
        <v>0</v>
      </c>
      <c r="DR29" s="72">
        <v>0</v>
      </c>
      <c r="DS29" s="72">
        <v>0</v>
      </c>
      <c r="DT29" s="72">
        <v>0</v>
      </c>
      <c r="DU29" s="72">
        <v>0</v>
      </c>
      <c r="DV29" s="72">
        <v>0</v>
      </c>
      <c r="DW29" s="74">
        <v>0</v>
      </c>
      <c r="DX29" s="75">
        <v>0</v>
      </c>
      <c r="DY29" s="72">
        <v>0</v>
      </c>
      <c r="DZ29" s="73">
        <v>0</v>
      </c>
      <c r="EA29" s="71">
        <v>0</v>
      </c>
      <c r="EB29" s="72">
        <v>0</v>
      </c>
      <c r="EC29" s="76">
        <v>0</v>
      </c>
      <c r="ED29" s="72">
        <v>0</v>
      </c>
      <c r="EE29" s="72">
        <v>0</v>
      </c>
      <c r="EF29" s="72">
        <v>0</v>
      </c>
      <c r="EG29" s="72">
        <v>0</v>
      </c>
      <c r="EH29" s="76">
        <v>0</v>
      </c>
      <c r="EI29" s="74">
        <v>0</v>
      </c>
      <c r="EJ29" s="75">
        <v>0</v>
      </c>
      <c r="EK29" s="72">
        <v>0</v>
      </c>
      <c r="EL29" s="72">
        <v>0</v>
      </c>
      <c r="EM29" s="72">
        <v>0</v>
      </c>
      <c r="EN29" s="76">
        <v>0</v>
      </c>
      <c r="EO29" s="72">
        <v>0</v>
      </c>
      <c r="EP29" s="72">
        <v>0</v>
      </c>
      <c r="EQ29" s="73">
        <v>0</v>
      </c>
      <c r="ER29" s="75">
        <v>0</v>
      </c>
      <c r="ES29" s="72">
        <v>0</v>
      </c>
      <c r="ET29" s="72">
        <v>0</v>
      </c>
      <c r="EU29" s="73">
        <v>0</v>
      </c>
      <c r="EV29" s="71">
        <v>0</v>
      </c>
      <c r="EW29" s="72">
        <v>0</v>
      </c>
      <c r="EX29" s="77" t="e">
        <f t="shared" si="3"/>
        <v>#DIV/0!</v>
      </c>
      <c r="EY29" s="75">
        <v>0</v>
      </c>
      <c r="EZ29" s="72">
        <v>0</v>
      </c>
      <c r="FA29" s="72">
        <v>0</v>
      </c>
      <c r="FB29" s="73">
        <v>0</v>
      </c>
      <c r="FC29" s="71">
        <v>0</v>
      </c>
      <c r="FD29" s="72">
        <v>0</v>
      </c>
      <c r="FE29" s="72">
        <v>0</v>
      </c>
      <c r="FF29" s="72">
        <v>0</v>
      </c>
      <c r="FG29" s="72">
        <v>0</v>
      </c>
      <c r="FH29" s="72">
        <v>0</v>
      </c>
      <c r="FI29" s="74">
        <v>0</v>
      </c>
      <c r="FJ29" s="75">
        <v>0</v>
      </c>
      <c r="FK29" s="72">
        <v>0</v>
      </c>
      <c r="FL29" s="73">
        <v>0</v>
      </c>
      <c r="FM29" s="71">
        <v>0</v>
      </c>
      <c r="FN29" s="72">
        <v>0</v>
      </c>
      <c r="FO29" s="76">
        <v>0</v>
      </c>
      <c r="FP29" s="72">
        <v>0</v>
      </c>
      <c r="FQ29" s="72">
        <v>0</v>
      </c>
      <c r="FR29" s="72">
        <v>0</v>
      </c>
      <c r="FS29" s="72">
        <v>0</v>
      </c>
      <c r="FT29" s="76">
        <v>0</v>
      </c>
      <c r="FU29" s="74">
        <v>0</v>
      </c>
      <c r="FV29" s="75">
        <v>0</v>
      </c>
      <c r="FW29" s="72">
        <v>0</v>
      </c>
      <c r="FX29" s="72">
        <v>0</v>
      </c>
      <c r="FY29" s="72">
        <v>0</v>
      </c>
      <c r="FZ29" s="76">
        <v>0</v>
      </c>
      <c r="GA29" s="72">
        <v>0</v>
      </c>
      <c r="GB29" s="72">
        <v>0</v>
      </c>
      <c r="GC29" s="73">
        <v>0</v>
      </c>
      <c r="GD29" s="75">
        <v>0</v>
      </c>
      <c r="GE29" s="72">
        <v>0</v>
      </c>
      <c r="GF29" s="72">
        <v>0</v>
      </c>
      <c r="GG29" s="73">
        <v>0</v>
      </c>
      <c r="GH29" s="71">
        <v>0</v>
      </c>
      <c r="GI29" s="72">
        <v>0</v>
      </c>
      <c r="GJ29" s="77" t="e">
        <f t="shared" si="4"/>
        <v>#DIV/0!</v>
      </c>
      <c r="GK29" s="75">
        <v>0</v>
      </c>
      <c r="GL29" s="72">
        <v>0</v>
      </c>
      <c r="GM29" s="72">
        <v>0</v>
      </c>
      <c r="GN29" s="73">
        <v>0</v>
      </c>
      <c r="GO29" s="71">
        <v>0</v>
      </c>
      <c r="GP29" s="72">
        <v>0</v>
      </c>
      <c r="GQ29" s="72">
        <v>0</v>
      </c>
      <c r="GR29" s="72">
        <v>0</v>
      </c>
      <c r="GS29" s="72">
        <v>0</v>
      </c>
      <c r="GT29" s="72">
        <v>0</v>
      </c>
      <c r="GU29" s="74">
        <v>0</v>
      </c>
      <c r="GV29" s="75">
        <v>0</v>
      </c>
      <c r="GW29" s="72">
        <v>0</v>
      </c>
      <c r="GX29" s="73">
        <v>0</v>
      </c>
      <c r="GY29" s="71">
        <v>0</v>
      </c>
      <c r="GZ29" s="72">
        <v>0</v>
      </c>
      <c r="HA29" s="76">
        <v>0</v>
      </c>
      <c r="HB29" s="72">
        <v>0</v>
      </c>
      <c r="HC29" s="72">
        <v>0</v>
      </c>
      <c r="HD29" s="72">
        <v>0</v>
      </c>
      <c r="HE29" s="72">
        <v>0</v>
      </c>
      <c r="HF29" s="76">
        <v>0</v>
      </c>
      <c r="HG29" s="74">
        <v>0</v>
      </c>
      <c r="HH29" s="75">
        <v>0</v>
      </c>
      <c r="HI29" s="72">
        <v>0</v>
      </c>
      <c r="HJ29" s="72">
        <v>0</v>
      </c>
      <c r="HK29" s="72">
        <v>0</v>
      </c>
      <c r="HL29" s="76">
        <v>0</v>
      </c>
      <c r="HM29" s="72">
        <v>0</v>
      </c>
      <c r="HN29" s="72">
        <v>0</v>
      </c>
      <c r="HO29" s="73">
        <v>0</v>
      </c>
      <c r="HP29" s="75">
        <v>0</v>
      </c>
      <c r="HQ29" s="72">
        <v>0</v>
      </c>
      <c r="HR29" s="72">
        <v>0</v>
      </c>
      <c r="HS29" s="73">
        <v>0</v>
      </c>
      <c r="HT29" s="71">
        <v>0</v>
      </c>
      <c r="HU29" s="72">
        <v>0</v>
      </c>
      <c r="HV29" s="77" t="e">
        <f t="shared" si="5"/>
        <v>#DIV/0!</v>
      </c>
    </row>
    <row r="30" spans="1:230" ht="12" customHeight="1">
      <c r="A30" s="60">
        <v>18</v>
      </c>
      <c r="B30" s="61" t="s">
        <v>107</v>
      </c>
      <c r="C30" s="62">
        <v>0</v>
      </c>
      <c r="D30" s="63">
        <v>0</v>
      </c>
      <c r="E30" s="63">
        <v>0</v>
      </c>
      <c r="F30" s="64">
        <v>0</v>
      </c>
      <c r="G30" s="62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5">
        <v>0</v>
      </c>
      <c r="N30" s="66">
        <v>0</v>
      </c>
      <c r="O30" s="63">
        <v>0</v>
      </c>
      <c r="P30" s="64">
        <v>0</v>
      </c>
      <c r="Q30" s="62">
        <v>0</v>
      </c>
      <c r="R30" s="63">
        <v>0</v>
      </c>
      <c r="S30" s="67">
        <v>0</v>
      </c>
      <c r="T30" s="63">
        <v>0</v>
      </c>
      <c r="U30" s="63">
        <v>0</v>
      </c>
      <c r="V30" s="63">
        <v>0</v>
      </c>
      <c r="W30" s="63">
        <v>0</v>
      </c>
      <c r="X30" s="67">
        <v>0</v>
      </c>
      <c r="Y30" s="65">
        <v>0</v>
      </c>
      <c r="Z30" s="66">
        <v>0</v>
      </c>
      <c r="AA30" s="63">
        <v>0</v>
      </c>
      <c r="AB30" s="63">
        <v>0</v>
      </c>
      <c r="AC30" s="63">
        <v>0</v>
      </c>
      <c r="AD30" s="67">
        <v>0</v>
      </c>
      <c r="AE30" s="63">
        <v>0</v>
      </c>
      <c r="AF30" s="63">
        <v>0</v>
      </c>
      <c r="AG30" s="64">
        <v>0</v>
      </c>
      <c r="AH30" s="66">
        <v>0</v>
      </c>
      <c r="AI30" s="63">
        <v>0</v>
      </c>
      <c r="AJ30" s="63">
        <v>0</v>
      </c>
      <c r="AK30" s="64">
        <v>0</v>
      </c>
      <c r="AL30" s="62">
        <v>0</v>
      </c>
      <c r="AM30" s="63">
        <v>0</v>
      </c>
      <c r="AN30" s="68" t="e">
        <f t="shared" si="0"/>
        <v>#DIV/0!</v>
      </c>
      <c r="AO30" s="66">
        <v>0</v>
      </c>
      <c r="AP30" s="63">
        <v>0</v>
      </c>
      <c r="AQ30" s="63">
        <v>0</v>
      </c>
      <c r="AR30" s="64">
        <v>0</v>
      </c>
      <c r="AS30" s="62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5">
        <v>0</v>
      </c>
      <c r="AZ30" s="66">
        <v>0</v>
      </c>
      <c r="BA30" s="63">
        <v>0</v>
      </c>
      <c r="BB30" s="64">
        <v>0</v>
      </c>
      <c r="BC30" s="62">
        <v>0</v>
      </c>
      <c r="BD30" s="63">
        <v>0</v>
      </c>
      <c r="BE30" s="67">
        <v>0</v>
      </c>
      <c r="BF30" s="63">
        <v>0</v>
      </c>
      <c r="BG30" s="63">
        <v>0</v>
      </c>
      <c r="BH30" s="63">
        <v>0</v>
      </c>
      <c r="BI30" s="63">
        <v>0</v>
      </c>
      <c r="BJ30" s="67">
        <v>0</v>
      </c>
      <c r="BK30" s="65">
        <v>0</v>
      </c>
      <c r="BL30" s="66">
        <v>0</v>
      </c>
      <c r="BM30" s="63">
        <v>0</v>
      </c>
      <c r="BN30" s="63">
        <v>0</v>
      </c>
      <c r="BO30" s="63">
        <v>0</v>
      </c>
      <c r="BP30" s="67">
        <v>0</v>
      </c>
      <c r="BQ30" s="63">
        <v>0</v>
      </c>
      <c r="BR30" s="63">
        <v>0</v>
      </c>
      <c r="BS30" s="64">
        <v>0</v>
      </c>
      <c r="BT30" s="66">
        <v>0</v>
      </c>
      <c r="BU30" s="63">
        <v>0</v>
      </c>
      <c r="BV30" s="63">
        <v>0</v>
      </c>
      <c r="BW30" s="64">
        <v>0</v>
      </c>
      <c r="BX30" s="62">
        <v>0</v>
      </c>
      <c r="BY30" s="63">
        <v>0</v>
      </c>
      <c r="BZ30" s="68" t="e">
        <f t="shared" si="1"/>
        <v>#DIV/0!</v>
      </c>
      <c r="CA30" s="66">
        <v>1433</v>
      </c>
      <c r="CB30" s="63">
        <v>0</v>
      </c>
      <c r="CC30" s="63">
        <v>0</v>
      </c>
      <c r="CD30" s="64">
        <v>1433</v>
      </c>
      <c r="CE30" s="62">
        <v>0</v>
      </c>
      <c r="CF30" s="63">
        <v>0</v>
      </c>
      <c r="CG30" s="63">
        <v>0</v>
      </c>
      <c r="CH30" s="63">
        <v>267</v>
      </c>
      <c r="CI30" s="63">
        <v>0</v>
      </c>
      <c r="CJ30" s="63">
        <v>28</v>
      </c>
      <c r="CK30" s="65">
        <v>10</v>
      </c>
      <c r="CL30" s="66">
        <v>0</v>
      </c>
      <c r="CM30" s="63">
        <v>0</v>
      </c>
      <c r="CN30" s="64">
        <v>0</v>
      </c>
      <c r="CO30" s="62">
        <v>0</v>
      </c>
      <c r="CP30" s="63">
        <v>0</v>
      </c>
      <c r="CQ30" s="67">
        <v>0</v>
      </c>
      <c r="CR30" s="63">
        <v>0</v>
      </c>
      <c r="CS30" s="63">
        <v>0</v>
      </c>
      <c r="CT30" s="63">
        <v>330</v>
      </c>
      <c r="CU30" s="63">
        <v>0</v>
      </c>
      <c r="CV30" s="67">
        <v>330</v>
      </c>
      <c r="CW30" s="65">
        <v>0</v>
      </c>
      <c r="CX30" s="66">
        <v>0</v>
      </c>
      <c r="CY30" s="63">
        <v>0</v>
      </c>
      <c r="CZ30" s="63">
        <v>0</v>
      </c>
      <c r="DA30" s="63">
        <v>0</v>
      </c>
      <c r="DB30" s="67">
        <v>0</v>
      </c>
      <c r="DC30" s="63">
        <v>0</v>
      </c>
      <c r="DD30" s="63">
        <v>330</v>
      </c>
      <c r="DE30" s="64">
        <v>965</v>
      </c>
      <c r="DF30" s="66">
        <v>468</v>
      </c>
      <c r="DG30" s="63">
        <v>0</v>
      </c>
      <c r="DH30" s="63">
        <v>0</v>
      </c>
      <c r="DI30" s="64">
        <v>468</v>
      </c>
      <c r="DJ30" s="62">
        <v>19</v>
      </c>
      <c r="DK30" s="63">
        <v>19</v>
      </c>
      <c r="DL30" s="68">
        <f t="shared" si="2"/>
        <v>0.0405982905982906</v>
      </c>
      <c r="DM30" s="66">
        <v>0</v>
      </c>
      <c r="DN30" s="63">
        <v>0</v>
      </c>
      <c r="DO30" s="63">
        <v>0</v>
      </c>
      <c r="DP30" s="64">
        <v>0</v>
      </c>
      <c r="DQ30" s="62">
        <v>0</v>
      </c>
      <c r="DR30" s="63">
        <v>0</v>
      </c>
      <c r="DS30" s="63">
        <v>0</v>
      </c>
      <c r="DT30" s="63">
        <v>0</v>
      </c>
      <c r="DU30" s="63">
        <v>0</v>
      </c>
      <c r="DV30" s="63">
        <v>0</v>
      </c>
      <c r="DW30" s="65">
        <v>0</v>
      </c>
      <c r="DX30" s="66">
        <v>0</v>
      </c>
      <c r="DY30" s="63">
        <v>0</v>
      </c>
      <c r="DZ30" s="64">
        <v>0</v>
      </c>
      <c r="EA30" s="62">
        <v>0</v>
      </c>
      <c r="EB30" s="63">
        <v>0</v>
      </c>
      <c r="EC30" s="67">
        <v>0</v>
      </c>
      <c r="ED30" s="63">
        <v>0</v>
      </c>
      <c r="EE30" s="63">
        <v>0</v>
      </c>
      <c r="EF30" s="63">
        <v>0</v>
      </c>
      <c r="EG30" s="63">
        <v>0</v>
      </c>
      <c r="EH30" s="67">
        <v>0</v>
      </c>
      <c r="EI30" s="65">
        <v>0</v>
      </c>
      <c r="EJ30" s="66">
        <v>0</v>
      </c>
      <c r="EK30" s="63">
        <v>0</v>
      </c>
      <c r="EL30" s="63">
        <v>0</v>
      </c>
      <c r="EM30" s="63">
        <v>0</v>
      </c>
      <c r="EN30" s="67">
        <v>0</v>
      </c>
      <c r="EO30" s="63">
        <v>0</v>
      </c>
      <c r="EP30" s="63">
        <v>0</v>
      </c>
      <c r="EQ30" s="64">
        <v>0</v>
      </c>
      <c r="ER30" s="66">
        <v>0</v>
      </c>
      <c r="ES30" s="63">
        <v>0</v>
      </c>
      <c r="ET30" s="63">
        <v>0</v>
      </c>
      <c r="EU30" s="64">
        <v>0</v>
      </c>
      <c r="EV30" s="62">
        <v>0</v>
      </c>
      <c r="EW30" s="63">
        <v>0</v>
      </c>
      <c r="EX30" s="68" t="e">
        <f t="shared" si="3"/>
        <v>#DIV/0!</v>
      </c>
      <c r="EY30" s="66">
        <v>0</v>
      </c>
      <c r="EZ30" s="63">
        <v>0</v>
      </c>
      <c r="FA30" s="63">
        <v>0</v>
      </c>
      <c r="FB30" s="64">
        <v>0</v>
      </c>
      <c r="FC30" s="62">
        <v>0</v>
      </c>
      <c r="FD30" s="63">
        <v>0</v>
      </c>
      <c r="FE30" s="63">
        <v>0</v>
      </c>
      <c r="FF30" s="63">
        <v>0</v>
      </c>
      <c r="FG30" s="63">
        <v>0</v>
      </c>
      <c r="FH30" s="63">
        <v>0</v>
      </c>
      <c r="FI30" s="65">
        <v>0</v>
      </c>
      <c r="FJ30" s="66">
        <v>0</v>
      </c>
      <c r="FK30" s="63">
        <v>0</v>
      </c>
      <c r="FL30" s="64">
        <v>0</v>
      </c>
      <c r="FM30" s="62">
        <v>0</v>
      </c>
      <c r="FN30" s="63">
        <v>0</v>
      </c>
      <c r="FO30" s="67">
        <v>0</v>
      </c>
      <c r="FP30" s="63">
        <v>0</v>
      </c>
      <c r="FQ30" s="63">
        <v>0</v>
      </c>
      <c r="FR30" s="63">
        <v>0</v>
      </c>
      <c r="FS30" s="63">
        <v>0</v>
      </c>
      <c r="FT30" s="67">
        <v>0</v>
      </c>
      <c r="FU30" s="65">
        <v>0</v>
      </c>
      <c r="FV30" s="66">
        <v>0</v>
      </c>
      <c r="FW30" s="63">
        <v>0</v>
      </c>
      <c r="FX30" s="63">
        <v>0</v>
      </c>
      <c r="FY30" s="63">
        <v>0</v>
      </c>
      <c r="FZ30" s="67">
        <v>0</v>
      </c>
      <c r="GA30" s="63">
        <v>0</v>
      </c>
      <c r="GB30" s="63">
        <v>0</v>
      </c>
      <c r="GC30" s="64">
        <v>0</v>
      </c>
      <c r="GD30" s="66">
        <v>0</v>
      </c>
      <c r="GE30" s="63">
        <v>0</v>
      </c>
      <c r="GF30" s="63">
        <v>0</v>
      </c>
      <c r="GG30" s="64">
        <v>0</v>
      </c>
      <c r="GH30" s="62">
        <v>0</v>
      </c>
      <c r="GI30" s="63">
        <v>0</v>
      </c>
      <c r="GJ30" s="68" t="e">
        <f t="shared" si="4"/>
        <v>#DIV/0!</v>
      </c>
      <c r="GK30" s="66">
        <v>1433</v>
      </c>
      <c r="GL30" s="63">
        <v>0</v>
      </c>
      <c r="GM30" s="63">
        <v>0</v>
      </c>
      <c r="GN30" s="64">
        <v>1433</v>
      </c>
      <c r="GO30" s="62">
        <v>0</v>
      </c>
      <c r="GP30" s="63">
        <v>0</v>
      </c>
      <c r="GQ30" s="63">
        <v>0</v>
      </c>
      <c r="GR30" s="63">
        <v>267</v>
      </c>
      <c r="GS30" s="63">
        <v>0</v>
      </c>
      <c r="GT30" s="63">
        <v>28</v>
      </c>
      <c r="GU30" s="65">
        <v>10</v>
      </c>
      <c r="GV30" s="66">
        <v>0</v>
      </c>
      <c r="GW30" s="63">
        <v>0</v>
      </c>
      <c r="GX30" s="64">
        <v>0</v>
      </c>
      <c r="GY30" s="62">
        <v>0</v>
      </c>
      <c r="GZ30" s="63">
        <v>0</v>
      </c>
      <c r="HA30" s="67">
        <v>0</v>
      </c>
      <c r="HB30" s="63">
        <v>0</v>
      </c>
      <c r="HC30" s="63">
        <v>0</v>
      </c>
      <c r="HD30" s="63">
        <v>330</v>
      </c>
      <c r="HE30" s="63">
        <v>0</v>
      </c>
      <c r="HF30" s="67">
        <v>330</v>
      </c>
      <c r="HG30" s="65">
        <v>0</v>
      </c>
      <c r="HH30" s="66">
        <v>0</v>
      </c>
      <c r="HI30" s="63">
        <v>0</v>
      </c>
      <c r="HJ30" s="63">
        <v>0</v>
      </c>
      <c r="HK30" s="63">
        <v>0</v>
      </c>
      <c r="HL30" s="67">
        <v>0</v>
      </c>
      <c r="HM30" s="63">
        <v>0</v>
      </c>
      <c r="HN30" s="63">
        <v>330</v>
      </c>
      <c r="HO30" s="64">
        <v>965</v>
      </c>
      <c r="HP30" s="66">
        <v>468</v>
      </c>
      <c r="HQ30" s="63">
        <v>0</v>
      </c>
      <c r="HR30" s="63">
        <v>0</v>
      </c>
      <c r="HS30" s="64">
        <v>468</v>
      </c>
      <c r="HT30" s="62">
        <v>19</v>
      </c>
      <c r="HU30" s="63">
        <v>19</v>
      </c>
      <c r="HV30" s="68">
        <f t="shared" si="5"/>
        <v>0.0405982905982906</v>
      </c>
    </row>
    <row r="31" spans="1:230" ht="12" customHeight="1">
      <c r="A31" s="69">
        <v>19</v>
      </c>
      <c r="B31" s="70" t="s">
        <v>108</v>
      </c>
      <c r="C31" s="71">
        <v>0</v>
      </c>
      <c r="D31" s="72">
        <v>0</v>
      </c>
      <c r="E31" s="72">
        <v>0</v>
      </c>
      <c r="F31" s="73">
        <v>0</v>
      </c>
      <c r="G31" s="71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4">
        <v>0</v>
      </c>
      <c r="N31" s="75">
        <v>0</v>
      </c>
      <c r="O31" s="72">
        <v>0</v>
      </c>
      <c r="P31" s="73">
        <v>0</v>
      </c>
      <c r="Q31" s="71">
        <v>0</v>
      </c>
      <c r="R31" s="72">
        <v>0</v>
      </c>
      <c r="S31" s="76">
        <v>0</v>
      </c>
      <c r="T31" s="72">
        <v>0</v>
      </c>
      <c r="U31" s="72">
        <v>0</v>
      </c>
      <c r="V31" s="72">
        <v>0</v>
      </c>
      <c r="W31" s="72">
        <v>0</v>
      </c>
      <c r="X31" s="76">
        <v>0</v>
      </c>
      <c r="Y31" s="74">
        <v>0</v>
      </c>
      <c r="Z31" s="75">
        <v>0</v>
      </c>
      <c r="AA31" s="72">
        <v>0</v>
      </c>
      <c r="AB31" s="72">
        <v>0</v>
      </c>
      <c r="AC31" s="72">
        <v>0</v>
      </c>
      <c r="AD31" s="76">
        <v>0</v>
      </c>
      <c r="AE31" s="72">
        <v>0</v>
      </c>
      <c r="AF31" s="72">
        <v>0</v>
      </c>
      <c r="AG31" s="73">
        <v>0</v>
      </c>
      <c r="AH31" s="75">
        <v>0</v>
      </c>
      <c r="AI31" s="72">
        <v>0</v>
      </c>
      <c r="AJ31" s="72">
        <v>0</v>
      </c>
      <c r="AK31" s="73">
        <v>0</v>
      </c>
      <c r="AL31" s="71">
        <v>0</v>
      </c>
      <c r="AM31" s="72">
        <v>0</v>
      </c>
      <c r="AN31" s="77" t="e">
        <f t="shared" si="0"/>
        <v>#DIV/0!</v>
      </c>
      <c r="AO31" s="75">
        <v>0</v>
      </c>
      <c r="AP31" s="72">
        <v>0</v>
      </c>
      <c r="AQ31" s="72">
        <v>0</v>
      </c>
      <c r="AR31" s="73">
        <v>0</v>
      </c>
      <c r="AS31" s="71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4">
        <v>0</v>
      </c>
      <c r="AZ31" s="75">
        <v>0</v>
      </c>
      <c r="BA31" s="72">
        <v>0</v>
      </c>
      <c r="BB31" s="73">
        <v>0</v>
      </c>
      <c r="BC31" s="71">
        <v>0</v>
      </c>
      <c r="BD31" s="72">
        <v>0</v>
      </c>
      <c r="BE31" s="76">
        <v>0</v>
      </c>
      <c r="BF31" s="72">
        <v>0</v>
      </c>
      <c r="BG31" s="72">
        <v>0</v>
      </c>
      <c r="BH31" s="72">
        <v>0</v>
      </c>
      <c r="BI31" s="72">
        <v>0</v>
      </c>
      <c r="BJ31" s="76">
        <v>0</v>
      </c>
      <c r="BK31" s="74">
        <v>0</v>
      </c>
      <c r="BL31" s="75">
        <v>0</v>
      </c>
      <c r="BM31" s="72">
        <v>0</v>
      </c>
      <c r="BN31" s="72">
        <v>0</v>
      </c>
      <c r="BO31" s="72">
        <v>0</v>
      </c>
      <c r="BP31" s="76">
        <v>0</v>
      </c>
      <c r="BQ31" s="72">
        <v>0</v>
      </c>
      <c r="BR31" s="72">
        <v>0</v>
      </c>
      <c r="BS31" s="73">
        <v>0</v>
      </c>
      <c r="BT31" s="75">
        <v>0</v>
      </c>
      <c r="BU31" s="72">
        <v>0</v>
      </c>
      <c r="BV31" s="72">
        <v>0</v>
      </c>
      <c r="BW31" s="73">
        <v>0</v>
      </c>
      <c r="BX31" s="71">
        <v>0</v>
      </c>
      <c r="BY31" s="72">
        <v>0</v>
      </c>
      <c r="BZ31" s="77" t="e">
        <f t="shared" si="1"/>
        <v>#DIV/0!</v>
      </c>
      <c r="CA31" s="75">
        <v>4073</v>
      </c>
      <c r="CB31" s="72">
        <v>0</v>
      </c>
      <c r="CC31" s="72">
        <v>0</v>
      </c>
      <c r="CD31" s="73">
        <v>4073</v>
      </c>
      <c r="CE31" s="71">
        <v>0</v>
      </c>
      <c r="CF31" s="72">
        <v>0</v>
      </c>
      <c r="CG31" s="72">
        <v>0</v>
      </c>
      <c r="CH31" s="72">
        <v>253</v>
      </c>
      <c r="CI31" s="72">
        <v>0</v>
      </c>
      <c r="CJ31" s="72">
        <v>56</v>
      </c>
      <c r="CK31" s="74">
        <v>0</v>
      </c>
      <c r="CL31" s="75">
        <v>0</v>
      </c>
      <c r="CM31" s="72">
        <v>300</v>
      </c>
      <c r="CN31" s="73">
        <v>300</v>
      </c>
      <c r="CO31" s="71">
        <v>520</v>
      </c>
      <c r="CP31" s="72">
        <v>0</v>
      </c>
      <c r="CQ31" s="76">
        <v>520</v>
      </c>
      <c r="CR31" s="72">
        <v>0</v>
      </c>
      <c r="CS31" s="72">
        <v>0</v>
      </c>
      <c r="CT31" s="72">
        <v>0</v>
      </c>
      <c r="CU31" s="72">
        <v>0</v>
      </c>
      <c r="CV31" s="76">
        <v>0</v>
      </c>
      <c r="CW31" s="74">
        <v>0</v>
      </c>
      <c r="CX31" s="75">
        <v>0</v>
      </c>
      <c r="CY31" s="72">
        <v>0</v>
      </c>
      <c r="CZ31" s="72">
        <v>0</v>
      </c>
      <c r="DA31" s="72">
        <v>0</v>
      </c>
      <c r="DB31" s="76">
        <v>0</v>
      </c>
      <c r="DC31" s="72">
        <v>0</v>
      </c>
      <c r="DD31" s="72">
        <v>990</v>
      </c>
      <c r="DE31" s="73">
        <v>2119</v>
      </c>
      <c r="DF31" s="75">
        <v>1954</v>
      </c>
      <c r="DG31" s="72">
        <v>0</v>
      </c>
      <c r="DH31" s="72">
        <v>0</v>
      </c>
      <c r="DI31" s="73">
        <v>1954</v>
      </c>
      <c r="DJ31" s="71">
        <v>78</v>
      </c>
      <c r="DK31" s="72">
        <v>78</v>
      </c>
      <c r="DL31" s="77">
        <f t="shared" si="2"/>
        <v>0.0399181166837257</v>
      </c>
      <c r="DM31" s="75">
        <v>0</v>
      </c>
      <c r="DN31" s="72">
        <v>0</v>
      </c>
      <c r="DO31" s="72">
        <v>0</v>
      </c>
      <c r="DP31" s="73">
        <v>0</v>
      </c>
      <c r="DQ31" s="71">
        <v>0</v>
      </c>
      <c r="DR31" s="72">
        <v>0</v>
      </c>
      <c r="DS31" s="72">
        <v>0</v>
      </c>
      <c r="DT31" s="72">
        <v>0</v>
      </c>
      <c r="DU31" s="72">
        <v>0</v>
      </c>
      <c r="DV31" s="72">
        <v>0</v>
      </c>
      <c r="DW31" s="74">
        <v>0</v>
      </c>
      <c r="DX31" s="75">
        <v>0</v>
      </c>
      <c r="DY31" s="72">
        <v>0</v>
      </c>
      <c r="DZ31" s="73">
        <v>0</v>
      </c>
      <c r="EA31" s="71">
        <v>0</v>
      </c>
      <c r="EB31" s="72">
        <v>0</v>
      </c>
      <c r="EC31" s="76">
        <v>0</v>
      </c>
      <c r="ED31" s="72">
        <v>0</v>
      </c>
      <c r="EE31" s="72">
        <v>0</v>
      </c>
      <c r="EF31" s="72">
        <v>0</v>
      </c>
      <c r="EG31" s="72">
        <v>0</v>
      </c>
      <c r="EH31" s="76">
        <v>0</v>
      </c>
      <c r="EI31" s="74">
        <v>0</v>
      </c>
      <c r="EJ31" s="75">
        <v>0</v>
      </c>
      <c r="EK31" s="72">
        <v>0</v>
      </c>
      <c r="EL31" s="72">
        <v>0</v>
      </c>
      <c r="EM31" s="72">
        <v>0</v>
      </c>
      <c r="EN31" s="76">
        <v>0</v>
      </c>
      <c r="EO31" s="72">
        <v>0</v>
      </c>
      <c r="EP31" s="72">
        <v>0</v>
      </c>
      <c r="EQ31" s="73">
        <v>0</v>
      </c>
      <c r="ER31" s="75">
        <v>0</v>
      </c>
      <c r="ES31" s="72">
        <v>0</v>
      </c>
      <c r="ET31" s="72">
        <v>0</v>
      </c>
      <c r="EU31" s="73">
        <v>0</v>
      </c>
      <c r="EV31" s="71">
        <v>0</v>
      </c>
      <c r="EW31" s="72">
        <v>0</v>
      </c>
      <c r="EX31" s="77" t="e">
        <f t="shared" si="3"/>
        <v>#DIV/0!</v>
      </c>
      <c r="EY31" s="75">
        <v>0</v>
      </c>
      <c r="EZ31" s="72">
        <v>0</v>
      </c>
      <c r="FA31" s="72">
        <v>0</v>
      </c>
      <c r="FB31" s="73">
        <v>0</v>
      </c>
      <c r="FC31" s="71">
        <v>0</v>
      </c>
      <c r="FD31" s="72">
        <v>0</v>
      </c>
      <c r="FE31" s="72">
        <v>0</v>
      </c>
      <c r="FF31" s="72">
        <v>0</v>
      </c>
      <c r="FG31" s="72">
        <v>0</v>
      </c>
      <c r="FH31" s="72">
        <v>0</v>
      </c>
      <c r="FI31" s="74">
        <v>0</v>
      </c>
      <c r="FJ31" s="75">
        <v>0</v>
      </c>
      <c r="FK31" s="72">
        <v>0</v>
      </c>
      <c r="FL31" s="73">
        <v>0</v>
      </c>
      <c r="FM31" s="71">
        <v>0</v>
      </c>
      <c r="FN31" s="72">
        <v>0</v>
      </c>
      <c r="FO31" s="76">
        <v>0</v>
      </c>
      <c r="FP31" s="72">
        <v>0</v>
      </c>
      <c r="FQ31" s="72">
        <v>0</v>
      </c>
      <c r="FR31" s="72">
        <v>0</v>
      </c>
      <c r="FS31" s="72">
        <v>0</v>
      </c>
      <c r="FT31" s="76">
        <v>0</v>
      </c>
      <c r="FU31" s="74">
        <v>0</v>
      </c>
      <c r="FV31" s="75">
        <v>0</v>
      </c>
      <c r="FW31" s="72">
        <v>0</v>
      </c>
      <c r="FX31" s="72">
        <v>0</v>
      </c>
      <c r="FY31" s="72">
        <v>0</v>
      </c>
      <c r="FZ31" s="76">
        <v>0</v>
      </c>
      <c r="GA31" s="72">
        <v>0</v>
      </c>
      <c r="GB31" s="72">
        <v>0</v>
      </c>
      <c r="GC31" s="73">
        <v>0</v>
      </c>
      <c r="GD31" s="75">
        <v>0</v>
      </c>
      <c r="GE31" s="72">
        <v>0</v>
      </c>
      <c r="GF31" s="72">
        <v>0</v>
      </c>
      <c r="GG31" s="73">
        <v>0</v>
      </c>
      <c r="GH31" s="71">
        <v>0</v>
      </c>
      <c r="GI31" s="72">
        <v>0</v>
      </c>
      <c r="GJ31" s="77" t="e">
        <f t="shared" si="4"/>
        <v>#DIV/0!</v>
      </c>
      <c r="GK31" s="75">
        <v>4073</v>
      </c>
      <c r="GL31" s="72">
        <v>0</v>
      </c>
      <c r="GM31" s="72">
        <v>0</v>
      </c>
      <c r="GN31" s="73">
        <v>4073</v>
      </c>
      <c r="GO31" s="71">
        <v>0</v>
      </c>
      <c r="GP31" s="72">
        <v>0</v>
      </c>
      <c r="GQ31" s="72">
        <v>0</v>
      </c>
      <c r="GR31" s="72">
        <v>253</v>
      </c>
      <c r="GS31" s="72">
        <v>0</v>
      </c>
      <c r="GT31" s="72">
        <v>56</v>
      </c>
      <c r="GU31" s="74">
        <v>0</v>
      </c>
      <c r="GV31" s="75">
        <v>0</v>
      </c>
      <c r="GW31" s="72">
        <v>300</v>
      </c>
      <c r="GX31" s="73">
        <v>300</v>
      </c>
      <c r="GY31" s="71">
        <v>520</v>
      </c>
      <c r="GZ31" s="72">
        <v>0</v>
      </c>
      <c r="HA31" s="76">
        <v>520</v>
      </c>
      <c r="HB31" s="72">
        <v>0</v>
      </c>
      <c r="HC31" s="72">
        <v>0</v>
      </c>
      <c r="HD31" s="72">
        <v>0</v>
      </c>
      <c r="HE31" s="72">
        <v>0</v>
      </c>
      <c r="HF31" s="76">
        <v>0</v>
      </c>
      <c r="HG31" s="74">
        <v>0</v>
      </c>
      <c r="HH31" s="75">
        <v>0</v>
      </c>
      <c r="HI31" s="72">
        <v>0</v>
      </c>
      <c r="HJ31" s="72">
        <v>0</v>
      </c>
      <c r="HK31" s="72">
        <v>0</v>
      </c>
      <c r="HL31" s="76">
        <v>0</v>
      </c>
      <c r="HM31" s="72">
        <v>0</v>
      </c>
      <c r="HN31" s="72">
        <v>990</v>
      </c>
      <c r="HO31" s="73">
        <v>2119</v>
      </c>
      <c r="HP31" s="75">
        <v>1954</v>
      </c>
      <c r="HQ31" s="72">
        <v>0</v>
      </c>
      <c r="HR31" s="72">
        <v>0</v>
      </c>
      <c r="HS31" s="73">
        <v>1954</v>
      </c>
      <c r="HT31" s="71">
        <v>78</v>
      </c>
      <c r="HU31" s="72">
        <v>78</v>
      </c>
      <c r="HV31" s="77">
        <f t="shared" si="5"/>
        <v>0.0399181166837257</v>
      </c>
    </row>
    <row r="32" spans="1:230" ht="12" customHeight="1">
      <c r="A32" s="60">
        <v>20</v>
      </c>
      <c r="B32" s="61" t="s">
        <v>109</v>
      </c>
      <c r="C32" s="62">
        <v>0</v>
      </c>
      <c r="D32" s="63">
        <v>0</v>
      </c>
      <c r="E32" s="63">
        <v>0</v>
      </c>
      <c r="F32" s="64">
        <v>0</v>
      </c>
      <c r="G32" s="62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5">
        <v>0</v>
      </c>
      <c r="N32" s="66">
        <v>0</v>
      </c>
      <c r="O32" s="63">
        <v>0</v>
      </c>
      <c r="P32" s="64">
        <v>0</v>
      </c>
      <c r="Q32" s="62">
        <v>0</v>
      </c>
      <c r="R32" s="63">
        <v>0</v>
      </c>
      <c r="S32" s="67">
        <v>0</v>
      </c>
      <c r="T32" s="63">
        <v>0</v>
      </c>
      <c r="U32" s="63">
        <v>0</v>
      </c>
      <c r="V32" s="63">
        <v>0</v>
      </c>
      <c r="W32" s="63">
        <v>0</v>
      </c>
      <c r="X32" s="67">
        <v>0</v>
      </c>
      <c r="Y32" s="65">
        <v>0</v>
      </c>
      <c r="Z32" s="66">
        <v>0</v>
      </c>
      <c r="AA32" s="63">
        <v>0</v>
      </c>
      <c r="AB32" s="63">
        <v>0</v>
      </c>
      <c r="AC32" s="63">
        <v>0</v>
      </c>
      <c r="AD32" s="67">
        <v>0</v>
      </c>
      <c r="AE32" s="63">
        <v>0</v>
      </c>
      <c r="AF32" s="63">
        <v>0</v>
      </c>
      <c r="AG32" s="64">
        <v>0</v>
      </c>
      <c r="AH32" s="66">
        <v>0</v>
      </c>
      <c r="AI32" s="63">
        <v>0</v>
      </c>
      <c r="AJ32" s="63">
        <v>0</v>
      </c>
      <c r="AK32" s="64">
        <v>0</v>
      </c>
      <c r="AL32" s="62">
        <v>0</v>
      </c>
      <c r="AM32" s="63">
        <v>0</v>
      </c>
      <c r="AN32" s="68" t="e">
        <f t="shared" si="0"/>
        <v>#DIV/0!</v>
      </c>
      <c r="AO32" s="66">
        <v>27344</v>
      </c>
      <c r="AP32" s="63">
        <v>0</v>
      </c>
      <c r="AQ32" s="63">
        <v>0</v>
      </c>
      <c r="AR32" s="64">
        <v>27344</v>
      </c>
      <c r="AS32" s="62">
        <v>0</v>
      </c>
      <c r="AT32" s="63">
        <v>0</v>
      </c>
      <c r="AU32" s="63">
        <v>0</v>
      </c>
      <c r="AV32" s="63">
        <v>897</v>
      </c>
      <c r="AW32" s="63">
        <v>0</v>
      </c>
      <c r="AX32" s="63">
        <v>70</v>
      </c>
      <c r="AY32" s="65">
        <v>25</v>
      </c>
      <c r="AZ32" s="66">
        <v>0</v>
      </c>
      <c r="BA32" s="63">
        <v>0</v>
      </c>
      <c r="BB32" s="64">
        <v>0</v>
      </c>
      <c r="BC32" s="62">
        <v>0</v>
      </c>
      <c r="BD32" s="63">
        <v>0</v>
      </c>
      <c r="BE32" s="67">
        <v>0</v>
      </c>
      <c r="BF32" s="63">
        <v>0</v>
      </c>
      <c r="BG32" s="63">
        <v>0</v>
      </c>
      <c r="BH32" s="63">
        <v>0</v>
      </c>
      <c r="BI32" s="63">
        <v>0</v>
      </c>
      <c r="BJ32" s="67">
        <v>0</v>
      </c>
      <c r="BK32" s="65">
        <v>0</v>
      </c>
      <c r="BL32" s="66">
        <v>330</v>
      </c>
      <c r="BM32" s="63">
        <v>450</v>
      </c>
      <c r="BN32" s="63">
        <v>0</v>
      </c>
      <c r="BO32" s="63">
        <v>0</v>
      </c>
      <c r="BP32" s="67">
        <v>780</v>
      </c>
      <c r="BQ32" s="63">
        <v>0</v>
      </c>
      <c r="BR32" s="63">
        <v>330</v>
      </c>
      <c r="BS32" s="64">
        <v>2102</v>
      </c>
      <c r="BT32" s="66">
        <v>25242</v>
      </c>
      <c r="BU32" s="63">
        <v>0</v>
      </c>
      <c r="BV32" s="63">
        <v>0</v>
      </c>
      <c r="BW32" s="64">
        <v>25242</v>
      </c>
      <c r="BX32" s="62">
        <v>1515</v>
      </c>
      <c r="BY32" s="63">
        <v>1515</v>
      </c>
      <c r="BZ32" s="68">
        <f t="shared" si="1"/>
        <v>0.0600190159258379</v>
      </c>
      <c r="CA32" s="66">
        <v>34400</v>
      </c>
      <c r="CB32" s="63">
        <v>0</v>
      </c>
      <c r="CC32" s="63">
        <v>0</v>
      </c>
      <c r="CD32" s="64">
        <v>34400</v>
      </c>
      <c r="CE32" s="62">
        <v>0</v>
      </c>
      <c r="CF32" s="63">
        <v>454</v>
      </c>
      <c r="CG32" s="63">
        <v>0</v>
      </c>
      <c r="CH32" s="63">
        <v>3789</v>
      </c>
      <c r="CI32" s="63">
        <v>46</v>
      </c>
      <c r="CJ32" s="63">
        <v>468</v>
      </c>
      <c r="CK32" s="65">
        <v>39</v>
      </c>
      <c r="CL32" s="66">
        <v>0</v>
      </c>
      <c r="CM32" s="63">
        <v>300</v>
      </c>
      <c r="CN32" s="64">
        <v>300</v>
      </c>
      <c r="CO32" s="62">
        <v>0</v>
      </c>
      <c r="CP32" s="63">
        <v>0</v>
      </c>
      <c r="CQ32" s="67">
        <v>0</v>
      </c>
      <c r="CR32" s="63">
        <v>0</v>
      </c>
      <c r="CS32" s="63">
        <v>0</v>
      </c>
      <c r="CT32" s="63">
        <v>330</v>
      </c>
      <c r="CU32" s="63">
        <v>0</v>
      </c>
      <c r="CV32" s="67">
        <v>330</v>
      </c>
      <c r="CW32" s="65">
        <v>0</v>
      </c>
      <c r="CX32" s="66">
        <v>0</v>
      </c>
      <c r="CY32" s="63">
        <v>0</v>
      </c>
      <c r="CZ32" s="63">
        <v>380</v>
      </c>
      <c r="DA32" s="63">
        <v>0</v>
      </c>
      <c r="DB32" s="67">
        <v>380</v>
      </c>
      <c r="DC32" s="63">
        <v>0</v>
      </c>
      <c r="DD32" s="63">
        <v>3300</v>
      </c>
      <c r="DE32" s="64">
        <v>9106</v>
      </c>
      <c r="DF32" s="66">
        <v>25294</v>
      </c>
      <c r="DG32" s="63">
        <v>0</v>
      </c>
      <c r="DH32" s="63">
        <v>0</v>
      </c>
      <c r="DI32" s="64">
        <v>25294</v>
      </c>
      <c r="DJ32" s="62">
        <v>1011</v>
      </c>
      <c r="DK32" s="63">
        <v>1011</v>
      </c>
      <c r="DL32" s="68">
        <f t="shared" si="2"/>
        <v>0.0399699533486202</v>
      </c>
      <c r="DM32" s="66">
        <v>0</v>
      </c>
      <c r="DN32" s="63">
        <v>0</v>
      </c>
      <c r="DO32" s="63">
        <v>0</v>
      </c>
      <c r="DP32" s="64">
        <v>0</v>
      </c>
      <c r="DQ32" s="62">
        <v>0</v>
      </c>
      <c r="DR32" s="63">
        <v>0</v>
      </c>
      <c r="DS32" s="63">
        <v>0</v>
      </c>
      <c r="DT32" s="63">
        <v>0</v>
      </c>
      <c r="DU32" s="63">
        <v>0</v>
      </c>
      <c r="DV32" s="63">
        <v>0</v>
      </c>
      <c r="DW32" s="65">
        <v>0</v>
      </c>
      <c r="DX32" s="66">
        <v>0</v>
      </c>
      <c r="DY32" s="63">
        <v>0</v>
      </c>
      <c r="DZ32" s="64">
        <v>0</v>
      </c>
      <c r="EA32" s="62">
        <v>0</v>
      </c>
      <c r="EB32" s="63">
        <v>0</v>
      </c>
      <c r="EC32" s="67">
        <v>0</v>
      </c>
      <c r="ED32" s="63">
        <v>0</v>
      </c>
      <c r="EE32" s="63">
        <v>0</v>
      </c>
      <c r="EF32" s="63">
        <v>0</v>
      </c>
      <c r="EG32" s="63">
        <v>0</v>
      </c>
      <c r="EH32" s="67">
        <v>0</v>
      </c>
      <c r="EI32" s="65">
        <v>0</v>
      </c>
      <c r="EJ32" s="66">
        <v>0</v>
      </c>
      <c r="EK32" s="63">
        <v>0</v>
      </c>
      <c r="EL32" s="63">
        <v>0</v>
      </c>
      <c r="EM32" s="63">
        <v>0</v>
      </c>
      <c r="EN32" s="67">
        <v>0</v>
      </c>
      <c r="EO32" s="63">
        <v>0</v>
      </c>
      <c r="EP32" s="63">
        <v>0</v>
      </c>
      <c r="EQ32" s="64">
        <v>0</v>
      </c>
      <c r="ER32" s="66">
        <v>0</v>
      </c>
      <c r="ES32" s="63">
        <v>0</v>
      </c>
      <c r="ET32" s="63">
        <v>0</v>
      </c>
      <c r="EU32" s="64">
        <v>0</v>
      </c>
      <c r="EV32" s="62">
        <v>0</v>
      </c>
      <c r="EW32" s="63">
        <v>0</v>
      </c>
      <c r="EX32" s="68" t="e">
        <f t="shared" si="3"/>
        <v>#DIV/0!</v>
      </c>
      <c r="EY32" s="66">
        <v>27344</v>
      </c>
      <c r="EZ32" s="63">
        <v>0</v>
      </c>
      <c r="FA32" s="63">
        <v>0</v>
      </c>
      <c r="FB32" s="64">
        <v>27344</v>
      </c>
      <c r="FC32" s="62">
        <v>0</v>
      </c>
      <c r="FD32" s="63">
        <v>0</v>
      </c>
      <c r="FE32" s="63">
        <v>0</v>
      </c>
      <c r="FF32" s="63">
        <v>897</v>
      </c>
      <c r="FG32" s="63">
        <v>0</v>
      </c>
      <c r="FH32" s="63">
        <v>70</v>
      </c>
      <c r="FI32" s="65">
        <v>25</v>
      </c>
      <c r="FJ32" s="66">
        <v>0</v>
      </c>
      <c r="FK32" s="63">
        <v>0</v>
      </c>
      <c r="FL32" s="64">
        <v>0</v>
      </c>
      <c r="FM32" s="62">
        <v>0</v>
      </c>
      <c r="FN32" s="63">
        <v>0</v>
      </c>
      <c r="FO32" s="67">
        <v>0</v>
      </c>
      <c r="FP32" s="63">
        <v>0</v>
      </c>
      <c r="FQ32" s="63">
        <v>0</v>
      </c>
      <c r="FR32" s="63">
        <v>0</v>
      </c>
      <c r="FS32" s="63">
        <v>0</v>
      </c>
      <c r="FT32" s="67">
        <v>0</v>
      </c>
      <c r="FU32" s="65">
        <v>0</v>
      </c>
      <c r="FV32" s="66">
        <v>330</v>
      </c>
      <c r="FW32" s="63">
        <v>450</v>
      </c>
      <c r="FX32" s="63">
        <v>0</v>
      </c>
      <c r="FY32" s="63">
        <v>0</v>
      </c>
      <c r="FZ32" s="67">
        <v>780</v>
      </c>
      <c r="GA32" s="63">
        <v>0</v>
      </c>
      <c r="GB32" s="63">
        <v>330</v>
      </c>
      <c r="GC32" s="64">
        <v>2102</v>
      </c>
      <c r="GD32" s="66">
        <v>25242</v>
      </c>
      <c r="GE32" s="63">
        <v>0</v>
      </c>
      <c r="GF32" s="63">
        <v>0</v>
      </c>
      <c r="GG32" s="64">
        <v>25242</v>
      </c>
      <c r="GH32" s="62">
        <v>1010</v>
      </c>
      <c r="GI32" s="63">
        <v>1010</v>
      </c>
      <c r="GJ32" s="68">
        <f t="shared" si="4"/>
        <v>0.0400126772838919</v>
      </c>
      <c r="GK32" s="66">
        <v>61744</v>
      </c>
      <c r="GL32" s="63">
        <v>0</v>
      </c>
      <c r="GM32" s="63">
        <v>0</v>
      </c>
      <c r="GN32" s="64">
        <v>61744</v>
      </c>
      <c r="GO32" s="62">
        <v>0</v>
      </c>
      <c r="GP32" s="63">
        <v>454</v>
      </c>
      <c r="GQ32" s="63">
        <v>0</v>
      </c>
      <c r="GR32" s="63">
        <v>4686</v>
      </c>
      <c r="GS32" s="63">
        <v>46</v>
      </c>
      <c r="GT32" s="63">
        <v>538</v>
      </c>
      <c r="GU32" s="65">
        <v>64</v>
      </c>
      <c r="GV32" s="66">
        <v>0</v>
      </c>
      <c r="GW32" s="63">
        <v>300</v>
      </c>
      <c r="GX32" s="64">
        <v>300</v>
      </c>
      <c r="GY32" s="62">
        <v>0</v>
      </c>
      <c r="GZ32" s="63">
        <v>0</v>
      </c>
      <c r="HA32" s="67">
        <v>0</v>
      </c>
      <c r="HB32" s="63">
        <v>0</v>
      </c>
      <c r="HC32" s="63">
        <v>0</v>
      </c>
      <c r="HD32" s="63">
        <v>330</v>
      </c>
      <c r="HE32" s="63">
        <v>0</v>
      </c>
      <c r="HF32" s="67">
        <v>330</v>
      </c>
      <c r="HG32" s="65">
        <v>0</v>
      </c>
      <c r="HH32" s="66">
        <v>330</v>
      </c>
      <c r="HI32" s="63">
        <v>450</v>
      </c>
      <c r="HJ32" s="63">
        <v>380</v>
      </c>
      <c r="HK32" s="63">
        <v>0</v>
      </c>
      <c r="HL32" s="67">
        <v>1160</v>
      </c>
      <c r="HM32" s="63">
        <v>0</v>
      </c>
      <c r="HN32" s="63">
        <v>3630</v>
      </c>
      <c r="HO32" s="64">
        <v>11208</v>
      </c>
      <c r="HP32" s="66">
        <v>50536</v>
      </c>
      <c r="HQ32" s="63">
        <v>0</v>
      </c>
      <c r="HR32" s="63">
        <v>0</v>
      </c>
      <c r="HS32" s="64">
        <v>50536</v>
      </c>
      <c r="HT32" s="62">
        <v>2021</v>
      </c>
      <c r="HU32" s="63">
        <v>2021</v>
      </c>
      <c r="HV32" s="68">
        <f t="shared" si="5"/>
        <v>0.039991293335444</v>
      </c>
    </row>
    <row r="33" spans="1:230" ht="12" customHeight="1">
      <c r="A33" s="69">
        <v>21</v>
      </c>
      <c r="B33" s="70" t="s">
        <v>110</v>
      </c>
      <c r="C33" s="71">
        <v>0</v>
      </c>
      <c r="D33" s="72">
        <v>0</v>
      </c>
      <c r="E33" s="72">
        <v>0</v>
      </c>
      <c r="F33" s="73">
        <v>0</v>
      </c>
      <c r="G33" s="71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4">
        <v>0</v>
      </c>
      <c r="N33" s="75">
        <v>0</v>
      </c>
      <c r="O33" s="72">
        <v>0</v>
      </c>
      <c r="P33" s="73">
        <v>0</v>
      </c>
      <c r="Q33" s="71">
        <v>0</v>
      </c>
      <c r="R33" s="72">
        <v>0</v>
      </c>
      <c r="S33" s="76">
        <v>0</v>
      </c>
      <c r="T33" s="72">
        <v>0</v>
      </c>
      <c r="U33" s="72">
        <v>0</v>
      </c>
      <c r="V33" s="72">
        <v>0</v>
      </c>
      <c r="W33" s="72">
        <v>0</v>
      </c>
      <c r="X33" s="76">
        <v>0</v>
      </c>
      <c r="Y33" s="74">
        <v>0</v>
      </c>
      <c r="Z33" s="75">
        <v>0</v>
      </c>
      <c r="AA33" s="72">
        <v>0</v>
      </c>
      <c r="AB33" s="72">
        <v>0</v>
      </c>
      <c r="AC33" s="72">
        <v>0</v>
      </c>
      <c r="AD33" s="76">
        <v>0</v>
      </c>
      <c r="AE33" s="72">
        <v>0</v>
      </c>
      <c r="AF33" s="72">
        <v>0</v>
      </c>
      <c r="AG33" s="73">
        <v>0</v>
      </c>
      <c r="AH33" s="75">
        <v>0</v>
      </c>
      <c r="AI33" s="72">
        <v>0</v>
      </c>
      <c r="AJ33" s="72">
        <v>0</v>
      </c>
      <c r="AK33" s="73">
        <v>0</v>
      </c>
      <c r="AL33" s="71">
        <v>0</v>
      </c>
      <c r="AM33" s="72">
        <v>0</v>
      </c>
      <c r="AN33" s="77" t="e">
        <f t="shared" si="0"/>
        <v>#DIV/0!</v>
      </c>
      <c r="AO33" s="75">
        <v>0</v>
      </c>
      <c r="AP33" s="72">
        <v>0</v>
      </c>
      <c r="AQ33" s="72">
        <v>0</v>
      </c>
      <c r="AR33" s="73">
        <v>0</v>
      </c>
      <c r="AS33" s="71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4">
        <v>0</v>
      </c>
      <c r="AZ33" s="75">
        <v>0</v>
      </c>
      <c r="BA33" s="72">
        <v>0</v>
      </c>
      <c r="BB33" s="73">
        <v>0</v>
      </c>
      <c r="BC33" s="71">
        <v>0</v>
      </c>
      <c r="BD33" s="72">
        <v>0</v>
      </c>
      <c r="BE33" s="76">
        <v>0</v>
      </c>
      <c r="BF33" s="72">
        <v>0</v>
      </c>
      <c r="BG33" s="72">
        <v>0</v>
      </c>
      <c r="BH33" s="72">
        <v>0</v>
      </c>
      <c r="BI33" s="72">
        <v>0</v>
      </c>
      <c r="BJ33" s="76">
        <v>0</v>
      </c>
      <c r="BK33" s="74">
        <v>0</v>
      </c>
      <c r="BL33" s="75">
        <v>0</v>
      </c>
      <c r="BM33" s="72">
        <v>0</v>
      </c>
      <c r="BN33" s="72">
        <v>0</v>
      </c>
      <c r="BO33" s="72">
        <v>0</v>
      </c>
      <c r="BP33" s="76">
        <v>0</v>
      </c>
      <c r="BQ33" s="72">
        <v>0</v>
      </c>
      <c r="BR33" s="72">
        <v>0</v>
      </c>
      <c r="BS33" s="73">
        <v>0</v>
      </c>
      <c r="BT33" s="75">
        <v>0</v>
      </c>
      <c r="BU33" s="72">
        <v>0</v>
      </c>
      <c r="BV33" s="72">
        <v>0</v>
      </c>
      <c r="BW33" s="73">
        <v>0</v>
      </c>
      <c r="BX33" s="71">
        <v>0</v>
      </c>
      <c r="BY33" s="72">
        <v>0</v>
      </c>
      <c r="BZ33" s="77" t="e">
        <f t="shared" si="1"/>
        <v>#DIV/0!</v>
      </c>
      <c r="CA33" s="75">
        <v>15963</v>
      </c>
      <c r="CB33" s="72">
        <v>0</v>
      </c>
      <c r="CC33" s="72">
        <v>0</v>
      </c>
      <c r="CD33" s="73">
        <v>15963</v>
      </c>
      <c r="CE33" s="71">
        <v>0</v>
      </c>
      <c r="CF33" s="72">
        <v>438</v>
      </c>
      <c r="CG33" s="72">
        <v>0</v>
      </c>
      <c r="CH33" s="72">
        <v>2178</v>
      </c>
      <c r="CI33" s="72">
        <v>0</v>
      </c>
      <c r="CJ33" s="72">
        <v>126</v>
      </c>
      <c r="CK33" s="74">
        <v>25</v>
      </c>
      <c r="CL33" s="75">
        <v>260</v>
      </c>
      <c r="CM33" s="72">
        <v>0</v>
      </c>
      <c r="CN33" s="73">
        <v>260</v>
      </c>
      <c r="CO33" s="71">
        <v>0</v>
      </c>
      <c r="CP33" s="72">
        <v>0</v>
      </c>
      <c r="CQ33" s="76">
        <v>0</v>
      </c>
      <c r="CR33" s="72">
        <v>0</v>
      </c>
      <c r="CS33" s="72">
        <v>0</v>
      </c>
      <c r="CT33" s="72">
        <v>330</v>
      </c>
      <c r="CU33" s="72">
        <v>0</v>
      </c>
      <c r="CV33" s="76">
        <v>330</v>
      </c>
      <c r="CW33" s="74">
        <v>0</v>
      </c>
      <c r="CX33" s="75">
        <v>660</v>
      </c>
      <c r="CY33" s="72">
        <v>0</v>
      </c>
      <c r="CZ33" s="72">
        <v>0</v>
      </c>
      <c r="DA33" s="72">
        <v>0</v>
      </c>
      <c r="DB33" s="76">
        <v>660</v>
      </c>
      <c r="DC33" s="72">
        <v>0</v>
      </c>
      <c r="DD33" s="72">
        <v>1650</v>
      </c>
      <c r="DE33" s="73">
        <v>5667</v>
      </c>
      <c r="DF33" s="75">
        <v>10296</v>
      </c>
      <c r="DG33" s="72">
        <v>0</v>
      </c>
      <c r="DH33" s="72">
        <v>0</v>
      </c>
      <c r="DI33" s="73">
        <v>10296</v>
      </c>
      <c r="DJ33" s="71">
        <v>412</v>
      </c>
      <c r="DK33" s="72">
        <v>412</v>
      </c>
      <c r="DL33" s="77">
        <f t="shared" si="2"/>
        <v>0.04001554001554</v>
      </c>
      <c r="DM33" s="75">
        <v>0</v>
      </c>
      <c r="DN33" s="72">
        <v>0</v>
      </c>
      <c r="DO33" s="72">
        <v>0</v>
      </c>
      <c r="DP33" s="73">
        <v>0</v>
      </c>
      <c r="DQ33" s="71">
        <v>0</v>
      </c>
      <c r="DR33" s="72">
        <v>0</v>
      </c>
      <c r="DS33" s="72">
        <v>0</v>
      </c>
      <c r="DT33" s="72">
        <v>0</v>
      </c>
      <c r="DU33" s="72">
        <v>0</v>
      </c>
      <c r="DV33" s="72">
        <v>0</v>
      </c>
      <c r="DW33" s="74">
        <v>0</v>
      </c>
      <c r="DX33" s="75">
        <v>0</v>
      </c>
      <c r="DY33" s="72">
        <v>0</v>
      </c>
      <c r="DZ33" s="73">
        <v>0</v>
      </c>
      <c r="EA33" s="71">
        <v>0</v>
      </c>
      <c r="EB33" s="72">
        <v>0</v>
      </c>
      <c r="EC33" s="76">
        <v>0</v>
      </c>
      <c r="ED33" s="72">
        <v>0</v>
      </c>
      <c r="EE33" s="72">
        <v>0</v>
      </c>
      <c r="EF33" s="72">
        <v>0</v>
      </c>
      <c r="EG33" s="72">
        <v>0</v>
      </c>
      <c r="EH33" s="76">
        <v>0</v>
      </c>
      <c r="EI33" s="74">
        <v>0</v>
      </c>
      <c r="EJ33" s="75">
        <v>0</v>
      </c>
      <c r="EK33" s="72">
        <v>0</v>
      </c>
      <c r="EL33" s="72">
        <v>0</v>
      </c>
      <c r="EM33" s="72">
        <v>0</v>
      </c>
      <c r="EN33" s="76">
        <v>0</v>
      </c>
      <c r="EO33" s="72">
        <v>0</v>
      </c>
      <c r="EP33" s="72">
        <v>0</v>
      </c>
      <c r="EQ33" s="73">
        <v>0</v>
      </c>
      <c r="ER33" s="75">
        <v>0</v>
      </c>
      <c r="ES33" s="72">
        <v>0</v>
      </c>
      <c r="ET33" s="72">
        <v>0</v>
      </c>
      <c r="EU33" s="73">
        <v>0</v>
      </c>
      <c r="EV33" s="71">
        <v>0</v>
      </c>
      <c r="EW33" s="72">
        <v>0</v>
      </c>
      <c r="EX33" s="77" t="e">
        <f t="shared" si="3"/>
        <v>#DIV/0!</v>
      </c>
      <c r="EY33" s="75">
        <v>0</v>
      </c>
      <c r="EZ33" s="72">
        <v>0</v>
      </c>
      <c r="FA33" s="72">
        <v>0</v>
      </c>
      <c r="FB33" s="73">
        <v>0</v>
      </c>
      <c r="FC33" s="71">
        <v>0</v>
      </c>
      <c r="FD33" s="72">
        <v>0</v>
      </c>
      <c r="FE33" s="72">
        <v>0</v>
      </c>
      <c r="FF33" s="72">
        <v>0</v>
      </c>
      <c r="FG33" s="72">
        <v>0</v>
      </c>
      <c r="FH33" s="72">
        <v>0</v>
      </c>
      <c r="FI33" s="74">
        <v>0</v>
      </c>
      <c r="FJ33" s="75">
        <v>0</v>
      </c>
      <c r="FK33" s="72">
        <v>0</v>
      </c>
      <c r="FL33" s="73">
        <v>0</v>
      </c>
      <c r="FM33" s="71">
        <v>0</v>
      </c>
      <c r="FN33" s="72">
        <v>0</v>
      </c>
      <c r="FO33" s="76">
        <v>0</v>
      </c>
      <c r="FP33" s="72">
        <v>0</v>
      </c>
      <c r="FQ33" s="72">
        <v>0</v>
      </c>
      <c r="FR33" s="72">
        <v>0</v>
      </c>
      <c r="FS33" s="72">
        <v>0</v>
      </c>
      <c r="FT33" s="76">
        <v>0</v>
      </c>
      <c r="FU33" s="74">
        <v>0</v>
      </c>
      <c r="FV33" s="75">
        <v>0</v>
      </c>
      <c r="FW33" s="72">
        <v>0</v>
      </c>
      <c r="FX33" s="72">
        <v>0</v>
      </c>
      <c r="FY33" s="72">
        <v>0</v>
      </c>
      <c r="FZ33" s="76">
        <v>0</v>
      </c>
      <c r="GA33" s="72">
        <v>0</v>
      </c>
      <c r="GB33" s="72">
        <v>0</v>
      </c>
      <c r="GC33" s="73">
        <v>0</v>
      </c>
      <c r="GD33" s="75">
        <v>0</v>
      </c>
      <c r="GE33" s="72">
        <v>0</v>
      </c>
      <c r="GF33" s="72">
        <v>0</v>
      </c>
      <c r="GG33" s="73">
        <v>0</v>
      </c>
      <c r="GH33" s="71">
        <v>0</v>
      </c>
      <c r="GI33" s="72">
        <v>0</v>
      </c>
      <c r="GJ33" s="77" t="e">
        <f t="shared" si="4"/>
        <v>#DIV/0!</v>
      </c>
      <c r="GK33" s="75">
        <v>15963</v>
      </c>
      <c r="GL33" s="72">
        <v>0</v>
      </c>
      <c r="GM33" s="72">
        <v>0</v>
      </c>
      <c r="GN33" s="73">
        <v>15963</v>
      </c>
      <c r="GO33" s="71">
        <v>0</v>
      </c>
      <c r="GP33" s="72">
        <v>438</v>
      </c>
      <c r="GQ33" s="72">
        <v>0</v>
      </c>
      <c r="GR33" s="72">
        <v>2178</v>
      </c>
      <c r="GS33" s="72">
        <v>0</v>
      </c>
      <c r="GT33" s="72">
        <v>126</v>
      </c>
      <c r="GU33" s="74">
        <v>25</v>
      </c>
      <c r="GV33" s="75">
        <v>260</v>
      </c>
      <c r="GW33" s="72">
        <v>0</v>
      </c>
      <c r="GX33" s="73">
        <v>260</v>
      </c>
      <c r="GY33" s="71">
        <v>0</v>
      </c>
      <c r="GZ33" s="72">
        <v>0</v>
      </c>
      <c r="HA33" s="76">
        <v>0</v>
      </c>
      <c r="HB33" s="72">
        <v>0</v>
      </c>
      <c r="HC33" s="72">
        <v>0</v>
      </c>
      <c r="HD33" s="72">
        <v>330</v>
      </c>
      <c r="HE33" s="72">
        <v>0</v>
      </c>
      <c r="HF33" s="76">
        <v>330</v>
      </c>
      <c r="HG33" s="74">
        <v>0</v>
      </c>
      <c r="HH33" s="75">
        <v>660</v>
      </c>
      <c r="HI33" s="72">
        <v>0</v>
      </c>
      <c r="HJ33" s="72">
        <v>0</v>
      </c>
      <c r="HK33" s="72">
        <v>0</v>
      </c>
      <c r="HL33" s="76">
        <v>660</v>
      </c>
      <c r="HM33" s="72">
        <v>0</v>
      </c>
      <c r="HN33" s="72">
        <v>1650</v>
      </c>
      <c r="HO33" s="73">
        <v>5667</v>
      </c>
      <c r="HP33" s="75">
        <v>10296</v>
      </c>
      <c r="HQ33" s="72">
        <v>0</v>
      </c>
      <c r="HR33" s="72">
        <v>0</v>
      </c>
      <c r="HS33" s="73">
        <v>10296</v>
      </c>
      <c r="HT33" s="71">
        <v>412</v>
      </c>
      <c r="HU33" s="72">
        <v>412</v>
      </c>
      <c r="HV33" s="77">
        <f t="shared" si="5"/>
        <v>0.04001554001554</v>
      </c>
    </row>
    <row r="34" spans="1:230" ht="12" customHeight="1">
      <c r="A34" s="60">
        <v>22</v>
      </c>
      <c r="B34" s="61" t="s">
        <v>111</v>
      </c>
      <c r="C34" s="62">
        <v>0</v>
      </c>
      <c r="D34" s="63">
        <v>0</v>
      </c>
      <c r="E34" s="63">
        <v>0</v>
      </c>
      <c r="F34" s="64">
        <v>0</v>
      </c>
      <c r="G34" s="62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5">
        <v>0</v>
      </c>
      <c r="N34" s="66">
        <v>0</v>
      </c>
      <c r="O34" s="63">
        <v>0</v>
      </c>
      <c r="P34" s="64">
        <v>0</v>
      </c>
      <c r="Q34" s="62">
        <v>0</v>
      </c>
      <c r="R34" s="63">
        <v>0</v>
      </c>
      <c r="S34" s="67">
        <v>0</v>
      </c>
      <c r="T34" s="63">
        <v>0</v>
      </c>
      <c r="U34" s="63">
        <v>0</v>
      </c>
      <c r="V34" s="63">
        <v>0</v>
      </c>
      <c r="W34" s="63">
        <v>0</v>
      </c>
      <c r="X34" s="67">
        <v>0</v>
      </c>
      <c r="Y34" s="65">
        <v>0</v>
      </c>
      <c r="Z34" s="66">
        <v>0</v>
      </c>
      <c r="AA34" s="63">
        <v>0</v>
      </c>
      <c r="AB34" s="63">
        <v>0</v>
      </c>
      <c r="AC34" s="63">
        <v>0</v>
      </c>
      <c r="AD34" s="67">
        <v>0</v>
      </c>
      <c r="AE34" s="63">
        <v>0</v>
      </c>
      <c r="AF34" s="63">
        <v>0</v>
      </c>
      <c r="AG34" s="64">
        <v>0</v>
      </c>
      <c r="AH34" s="66">
        <v>0</v>
      </c>
      <c r="AI34" s="63">
        <v>0</v>
      </c>
      <c r="AJ34" s="63">
        <v>0</v>
      </c>
      <c r="AK34" s="64">
        <v>0</v>
      </c>
      <c r="AL34" s="62">
        <v>0</v>
      </c>
      <c r="AM34" s="63">
        <v>0</v>
      </c>
      <c r="AN34" s="68" t="e">
        <f t="shared" si="0"/>
        <v>#DIV/0!</v>
      </c>
      <c r="AO34" s="66">
        <v>0</v>
      </c>
      <c r="AP34" s="63">
        <v>0</v>
      </c>
      <c r="AQ34" s="63">
        <v>0</v>
      </c>
      <c r="AR34" s="64">
        <v>0</v>
      </c>
      <c r="AS34" s="62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5">
        <v>0</v>
      </c>
      <c r="AZ34" s="66">
        <v>0</v>
      </c>
      <c r="BA34" s="63">
        <v>0</v>
      </c>
      <c r="BB34" s="64">
        <v>0</v>
      </c>
      <c r="BC34" s="62">
        <v>0</v>
      </c>
      <c r="BD34" s="63">
        <v>0</v>
      </c>
      <c r="BE34" s="67">
        <v>0</v>
      </c>
      <c r="BF34" s="63">
        <v>0</v>
      </c>
      <c r="BG34" s="63">
        <v>0</v>
      </c>
      <c r="BH34" s="63">
        <v>0</v>
      </c>
      <c r="BI34" s="63">
        <v>0</v>
      </c>
      <c r="BJ34" s="67">
        <v>0</v>
      </c>
      <c r="BK34" s="65">
        <v>0</v>
      </c>
      <c r="BL34" s="66">
        <v>0</v>
      </c>
      <c r="BM34" s="63">
        <v>0</v>
      </c>
      <c r="BN34" s="63">
        <v>0</v>
      </c>
      <c r="BO34" s="63">
        <v>0</v>
      </c>
      <c r="BP34" s="67">
        <v>0</v>
      </c>
      <c r="BQ34" s="63">
        <v>0</v>
      </c>
      <c r="BR34" s="63">
        <v>0</v>
      </c>
      <c r="BS34" s="64">
        <v>0</v>
      </c>
      <c r="BT34" s="66">
        <v>0</v>
      </c>
      <c r="BU34" s="63">
        <v>0</v>
      </c>
      <c r="BV34" s="63">
        <v>0</v>
      </c>
      <c r="BW34" s="64">
        <v>0</v>
      </c>
      <c r="BX34" s="62">
        <v>0</v>
      </c>
      <c r="BY34" s="63">
        <v>0</v>
      </c>
      <c r="BZ34" s="68" t="e">
        <f t="shared" si="1"/>
        <v>#DIV/0!</v>
      </c>
      <c r="CA34" s="66">
        <v>1280</v>
      </c>
      <c r="CB34" s="63">
        <v>0</v>
      </c>
      <c r="CC34" s="63">
        <v>0</v>
      </c>
      <c r="CD34" s="64">
        <v>1280</v>
      </c>
      <c r="CE34" s="62">
        <v>0</v>
      </c>
      <c r="CF34" s="63">
        <v>0</v>
      </c>
      <c r="CG34" s="63">
        <v>0</v>
      </c>
      <c r="CH34" s="63">
        <v>259</v>
      </c>
      <c r="CI34" s="63">
        <v>0</v>
      </c>
      <c r="CJ34" s="63">
        <v>0</v>
      </c>
      <c r="CK34" s="65">
        <v>0</v>
      </c>
      <c r="CL34" s="66">
        <v>0</v>
      </c>
      <c r="CM34" s="63">
        <v>0</v>
      </c>
      <c r="CN34" s="64">
        <v>0</v>
      </c>
      <c r="CO34" s="62">
        <v>0</v>
      </c>
      <c r="CP34" s="63">
        <v>0</v>
      </c>
      <c r="CQ34" s="67">
        <v>0</v>
      </c>
      <c r="CR34" s="63">
        <v>0</v>
      </c>
      <c r="CS34" s="63">
        <v>0</v>
      </c>
      <c r="CT34" s="63">
        <v>0</v>
      </c>
      <c r="CU34" s="63">
        <v>0</v>
      </c>
      <c r="CV34" s="67">
        <v>0</v>
      </c>
      <c r="CW34" s="65">
        <v>0</v>
      </c>
      <c r="CX34" s="66">
        <v>0</v>
      </c>
      <c r="CY34" s="63">
        <v>0</v>
      </c>
      <c r="CZ34" s="63">
        <v>0</v>
      </c>
      <c r="DA34" s="63">
        <v>0</v>
      </c>
      <c r="DB34" s="67">
        <v>0</v>
      </c>
      <c r="DC34" s="63">
        <v>0</v>
      </c>
      <c r="DD34" s="63">
        <v>660</v>
      </c>
      <c r="DE34" s="64">
        <v>919</v>
      </c>
      <c r="DF34" s="66">
        <v>361</v>
      </c>
      <c r="DG34" s="63">
        <v>0</v>
      </c>
      <c r="DH34" s="63">
        <v>0</v>
      </c>
      <c r="DI34" s="64">
        <v>361</v>
      </c>
      <c r="DJ34" s="62">
        <v>14</v>
      </c>
      <c r="DK34" s="63">
        <v>14</v>
      </c>
      <c r="DL34" s="68">
        <f t="shared" si="2"/>
        <v>0.038781163434903</v>
      </c>
      <c r="DM34" s="66">
        <v>0</v>
      </c>
      <c r="DN34" s="63">
        <v>0</v>
      </c>
      <c r="DO34" s="63">
        <v>0</v>
      </c>
      <c r="DP34" s="64">
        <v>0</v>
      </c>
      <c r="DQ34" s="62">
        <v>0</v>
      </c>
      <c r="DR34" s="63">
        <v>0</v>
      </c>
      <c r="DS34" s="63">
        <v>0</v>
      </c>
      <c r="DT34" s="63">
        <v>0</v>
      </c>
      <c r="DU34" s="63">
        <v>0</v>
      </c>
      <c r="DV34" s="63">
        <v>0</v>
      </c>
      <c r="DW34" s="65">
        <v>0</v>
      </c>
      <c r="DX34" s="66">
        <v>0</v>
      </c>
      <c r="DY34" s="63">
        <v>0</v>
      </c>
      <c r="DZ34" s="64">
        <v>0</v>
      </c>
      <c r="EA34" s="62">
        <v>0</v>
      </c>
      <c r="EB34" s="63">
        <v>0</v>
      </c>
      <c r="EC34" s="67">
        <v>0</v>
      </c>
      <c r="ED34" s="63">
        <v>0</v>
      </c>
      <c r="EE34" s="63">
        <v>0</v>
      </c>
      <c r="EF34" s="63">
        <v>0</v>
      </c>
      <c r="EG34" s="63">
        <v>0</v>
      </c>
      <c r="EH34" s="67">
        <v>0</v>
      </c>
      <c r="EI34" s="65">
        <v>0</v>
      </c>
      <c r="EJ34" s="66">
        <v>0</v>
      </c>
      <c r="EK34" s="63">
        <v>0</v>
      </c>
      <c r="EL34" s="63">
        <v>0</v>
      </c>
      <c r="EM34" s="63">
        <v>0</v>
      </c>
      <c r="EN34" s="67">
        <v>0</v>
      </c>
      <c r="EO34" s="63">
        <v>0</v>
      </c>
      <c r="EP34" s="63">
        <v>0</v>
      </c>
      <c r="EQ34" s="64">
        <v>0</v>
      </c>
      <c r="ER34" s="66">
        <v>0</v>
      </c>
      <c r="ES34" s="63">
        <v>0</v>
      </c>
      <c r="ET34" s="63">
        <v>0</v>
      </c>
      <c r="EU34" s="64">
        <v>0</v>
      </c>
      <c r="EV34" s="62">
        <v>0</v>
      </c>
      <c r="EW34" s="63">
        <v>0</v>
      </c>
      <c r="EX34" s="68" t="e">
        <f t="shared" si="3"/>
        <v>#DIV/0!</v>
      </c>
      <c r="EY34" s="66">
        <v>0</v>
      </c>
      <c r="EZ34" s="63">
        <v>0</v>
      </c>
      <c r="FA34" s="63">
        <v>0</v>
      </c>
      <c r="FB34" s="64">
        <v>0</v>
      </c>
      <c r="FC34" s="62">
        <v>0</v>
      </c>
      <c r="FD34" s="63">
        <v>0</v>
      </c>
      <c r="FE34" s="63">
        <v>0</v>
      </c>
      <c r="FF34" s="63">
        <v>0</v>
      </c>
      <c r="FG34" s="63">
        <v>0</v>
      </c>
      <c r="FH34" s="63">
        <v>0</v>
      </c>
      <c r="FI34" s="65">
        <v>0</v>
      </c>
      <c r="FJ34" s="66">
        <v>0</v>
      </c>
      <c r="FK34" s="63">
        <v>0</v>
      </c>
      <c r="FL34" s="64">
        <v>0</v>
      </c>
      <c r="FM34" s="62">
        <v>0</v>
      </c>
      <c r="FN34" s="63">
        <v>0</v>
      </c>
      <c r="FO34" s="67">
        <v>0</v>
      </c>
      <c r="FP34" s="63">
        <v>0</v>
      </c>
      <c r="FQ34" s="63">
        <v>0</v>
      </c>
      <c r="FR34" s="63">
        <v>0</v>
      </c>
      <c r="FS34" s="63">
        <v>0</v>
      </c>
      <c r="FT34" s="67">
        <v>0</v>
      </c>
      <c r="FU34" s="65">
        <v>0</v>
      </c>
      <c r="FV34" s="66">
        <v>0</v>
      </c>
      <c r="FW34" s="63">
        <v>0</v>
      </c>
      <c r="FX34" s="63">
        <v>0</v>
      </c>
      <c r="FY34" s="63">
        <v>0</v>
      </c>
      <c r="FZ34" s="67">
        <v>0</v>
      </c>
      <c r="GA34" s="63">
        <v>0</v>
      </c>
      <c r="GB34" s="63">
        <v>0</v>
      </c>
      <c r="GC34" s="64">
        <v>0</v>
      </c>
      <c r="GD34" s="66">
        <v>0</v>
      </c>
      <c r="GE34" s="63">
        <v>0</v>
      </c>
      <c r="GF34" s="63">
        <v>0</v>
      </c>
      <c r="GG34" s="64">
        <v>0</v>
      </c>
      <c r="GH34" s="62">
        <v>0</v>
      </c>
      <c r="GI34" s="63">
        <v>0</v>
      </c>
      <c r="GJ34" s="68" t="e">
        <f t="shared" si="4"/>
        <v>#DIV/0!</v>
      </c>
      <c r="GK34" s="66">
        <v>1280</v>
      </c>
      <c r="GL34" s="63">
        <v>0</v>
      </c>
      <c r="GM34" s="63">
        <v>0</v>
      </c>
      <c r="GN34" s="64">
        <v>1280</v>
      </c>
      <c r="GO34" s="62">
        <v>0</v>
      </c>
      <c r="GP34" s="63">
        <v>0</v>
      </c>
      <c r="GQ34" s="63">
        <v>0</v>
      </c>
      <c r="GR34" s="63">
        <v>259</v>
      </c>
      <c r="GS34" s="63">
        <v>0</v>
      </c>
      <c r="GT34" s="63">
        <v>0</v>
      </c>
      <c r="GU34" s="65">
        <v>0</v>
      </c>
      <c r="GV34" s="66">
        <v>0</v>
      </c>
      <c r="GW34" s="63">
        <v>0</v>
      </c>
      <c r="GX34" s="64">
        <v>0</v>
      </c>
      <c r="GY34" s="62">
        <v>0</v>
      </c>
      <c r="GZ34" s="63">
        <v>0</v>
      </c>
      <c r="HA34" s="67">
        <v>0</v>
      </c>
      <c r="HB34" s="63">
        <v>0</v>
      </c>
      <c r="HC34" s="63">
        <v>0</v>
      </c>
      <c r="HD34" s="63">
        <v>0</v>
      </c>
      <c r="HE34" s="63">
        <v>0</v>
      </c>
      <c r="HF34" s="67">
        <v>0</v>
      </c>
      <c r="HG34" s="65">
        <v>0</v>
      </c>
      <c r="HH34" s="66">
        <v>0</v>
      </c>
      <c r="HI34" s="63">
        <v>0</v>
      </c>
      <c r="HJ34" s="63">
        <v>0</v>
      </c>
      <c r="HK34" s="63">
        <v>0</v>
      </c>
      <c r="HL34" s="67">
        <v>0</v>
      </c>
      <c r="HM34" s="63">
        <v>0</v>
      </c>
      <c r="HN34" s="63">
        <v>660</v>
      </c>
      <c r="HO34" s="64">
        <v>919</v>
      </c>
      <c r="HP34" s="66">
        <v>361</v>
      </c>
      <c r="HQ34" s="63">
        <v>0</v>
      </c>
      <c r="HR34" s="63">
        <v>0</v>
      </c>
      <c r="HS34" s="64">
        <v>361</v>
      </c>
      <c r="HT34" s="62">
        <v>14</v>
      </c>
      <c r="HU34" s="63">
        <v>14</v>
      </c>
      <c r="HV34" s="68">
        <f t="shared" si="5"/>
        <v>0.038781163434903</v>
      </c>
    </row>
    <row r="35" spans="1:230" ht="12" customHeight="1">
      <c r="A35" s="69">
        <v>23</v>
      </c>
      <c r="B35" s="70" t="s">
        <v>112</v>
      </c>
      <c r="C35" s="71">
        <v>9514</v>
      </c>
      <c r="D35" s="72">
        <v>0</v>
      </c>
      <c r="E35" s="72">
        <v>0</v>
      </c>
      <c r="F35" s="73">
        <v>9514</v>
      </c>
      <c r="G35" s="71">
        <v>0</v>
      </c>
      <c r="H35" s="72">
        <v>0</v>
      </c>
      <c r="I35" s="72">
        <v>0</v>
      </c>
      <c r="J35" s="72">
        <v>844</v>
      </c>
      <c r="K35" s="72">
        <v>0</v>
      </c>
      <c r="L35" s="72">
        <v>63</v>
      </c>
      <c r="M35" s="74">
        <v>0</v>
      </c>
      <c r="N35" s="75">
        <v>0</v>
      </c>
      <c r="O35" s="72">
        <v>0</v>
      </c>
      <c r="P35" s="73">
        <v>0</v>
      </c>
      <c r="Q35" s="71">
        <v>0</v>
      </c>
      <c r="R35" s="72">
        <v>0</v>
      </c>
      <c r="S35" s="76">
        <v>0</v>
      </c>
      <c r="T35" s="72">
        <v>0</v>
      </c>
      <c r="U35" s="72">
        <v>0</v>
      </c>
      <c r="V35" s="72">
        <v>0</v>
      </c>
      <c r="W35" s="72">
        <v>0</v>
      </c>
      <c r="X35" s="76">
        <v>0</v>
      </c>
      <c r="Y35" s="74">
        <v>0</v>
      </c>
      <c r="Z35" s="75">
        <v>0</v>
      </c>
      <c r="AA35" s="72">
        <v>0</v>
      </c>
      <c r="AB35" s="72">
        <v>0</v>
      </c>
      <c r="AC35" s="72">
        <v>0</v>
      </c>
      <c r="AD35" s="76">
        <v>0</v>
      </c>
      <c r="AE35" s="72">
        <v>0</v>
      </c>
      <c r="AF35" s="72">
        <v>330</v>
      </c>
      <c r="AG35" s="73">
        <v>1237</v>
      </c>
      <c r="AH35" s="75">
        <v>8277</v>
      </c>
      <c r="AI35" s="72">
        <v>0</v>
      </c>
      <c r="AJ35" s="72">
        <v>0</v>
      </c>
      <c r="AK35" s="73">
        <v>8277</v>
      </c>
      <c r="AL35" s="71">
        <v>497</v>
      </c>
      <c r="AM35" s="72">
        <v>497</v>
      </c>
      <c r="AN35" s="77">
        <f t="shared" si="0"/>
        <v>0.060045910353993</v>
      </c>
      <c r="AO35" s="75">
        <v>21480</v>
      </c>
      <c r="AP35" s="72">
        <v>0</v>
      </c>
      <c r="AQ35" s="72">
        <v>0</v>
      </c>
      <c r="AR35" s="73">
        <v>21480</v>
      </c>
      <c r="AS35" s="71">
        <v>0</v>
      </c>
      <c r="AT35" s="72">
        <v>0</v>
      </c>
      <c r="AU35" s="72">
        <v>0</v>
      </c>
      <c r="AV35" s="72">
        <v>626</v>
      </c>
      <c r="AW35" s="72">
        <v>0</v>
      </c>
      <c r="AX35" s="72">
        <v>35</v>
      </c>
      <c r="AY35" s="74">
        <v>0</v>
      </c>
      <c r="AZ35" s="75">
        <v>0</v>
      </c>
      <c r="BA35" s="72">
        <v>0</v>
      </c>
      <c r="BB35" s="73">
        <v>0</v>
      </c>
      <c r="BC35" s="71">
        <v>0</v>
      </c>
      <c r="BD35" s="72">
        <v>0</v>
      </c>
      <c r="BE35" s="76">
        <v>0</v>
      </c>
      <c r="BF35" s="72">
        <v>0</v>
      </c>
      <c r="BG35" s="72">
        <v>0</v>
      </c>
      <c r="BH35" s="72">
        <v>0</v>
      </c>
      <c r="BI35" s="72">
        <v>0</v>
      </c>
      <c r="BJ35" s="76">
        <v>0</v>
      </c>
      <c r="BK35" s="74">
        <v>0</v>
      </c>
      <c r="BL35" s="75">
        <v>0</v>
      </c>
      <c r="BM35" s="72">
        <v>0</v>
      </c>
      <c r="BN35" s="72">
        <v>0</v>
      </c>
      <c r="BO35" s="72">
        <v>0</v>
      </c>
      <c r="BP35" s="76">
        <v>0</v>
      </c>
      <c r="BQ35" s="72">
        <v>0</v>
      </c>
      <c r="BR35" s="72">
        <v>330</v>
      </c>
      <c r="BS35" s="73">
        <v>991</v>
      </c>
      <c r="BT35" s="75">
        <v>20489</v>
      </c>
      <c r="BU35" s="72">
        <v>0</v>
      </c>
      <c r="BV35" s="72">
        <v>0</v>
      </c>
      <c r="BW35" s="73">
        <v>20489</v>
      </c>
      <c r="BX35" s="71">
        <v>1229</v>
      </c>
      <c r="BY35" s="72">
        <v>1229</v>
      </c>
      <c r="BZ35" s="77">
        <f t="shared" si="1"/>
        <v>0.0599834057299039</v>
      </c>
      <c r="CA35" s="75">
        <v>26156</v>
      </c>
      <c r="CB35" s="72">
        <v>0</v>
      </c>
      <c r="CC35" s="72">
        <v>0</v>
      </c>
      <c r="CD35" s="73">
        <v>26156</v>
      </c>
      <c r="CE35" s="71">
        <v>0</v>
      </c>
      <c r="CF35" s="72">
        <v>1780</v>
      </c>
      <c r="CG35" s="72">
        <v>0</v>
      </c>
      <c r="CH35" s="72">
        <v>4551</v>
      </c>
      <c r="CI35" s="72">
        <v>0</v>
      </c>
      <c r="CJ35" s="72">
        <v>264</v>
      </c>
      <c r="CK35" s="74">
        <v>82</v>
      </c>
      <c r="CL35" s="75">
        <v>0</v>
      </c>
      <c r="CM35" s="72">
        <v>0</v>
      </c>
      <c r="CN35" s="73">
        <v>0</v>
      </c>
      <c r="CO35" s="71">
        <v>0</v>
      </c>
      <c r="CP35" s="72">
        <v>0</v>
      </c>
      <c r="CQ35" s="76">
        <v>0</v>
      </c>
      <c r="CR35" s="72">
        <v>0</v>
      </c>
      <c r="CS35" s="72">
        <v>0</v>
      </c>
      <c r="CT35" s="72">
        <v>330</v>
      </c>
      <c r="CU35" s="72">
        <v>380</v>
      </c>
      <c r="CV35" s="76">
        <v>710</v>
      </c>
      <c r="CW35" s="74">
        <v>0</v>
      </c>
      <c r="CX35" s="75">
        <v>330</v>
      </c>
      <c r="CY35" s="72">
        <v>0</v>
      </c>
      <c r="CZ35" s="72">
        <v>0</v>
      </c>
      <c r="DA35" s="72">
        <v>0</v>
      </c>
      <c r="DB35" s="76">
        <v>330</v>
      </c>
      <c r="DC35" s="72">
        <v>0</v>
      </c>
      <c r="DD35" s="72">
        <v>3300</v>
      </c>
      <c r="DE35" s="73">
        <v>11017</v>
      </c>
      <c r="DF35" s="75">
        <v>15139</v>
      </c>
      <c r="DG35" s="72">
        <v>0</v>
      </c>
      <c r="DH35" s="72">
        <v>0</v>
      </c>
      <c r="DI35" s="73">
        <v>15139</v>
      </c>
      <c r="DJ35" s="71">
        <v>605</v>
      </c>
      <c r="DK35" s="72">
        <v>605</v>
      </c>
      <c r="DL35" s="77">
        <f t="shared" si="2"/>
        <v>0.0399630094458022</v>
      </c>
      <c r="DM35" s="75">
        <v>9514</v>
      </c>
      <c r="DN35" s="72">
        <v>0</v>
      </c>
      <c r="DO35" s="72">
        <v>0</v>
      </c>
      <c r="DP35" s="73">
        <v>9514</v>
      </c>
      <c r="DQ35" s="71">
        <v>0</v>
      </c>
      <c r="DR35" s="72">
        <v>0</v>
      </c>
      <c r="DS35" s="72">
        <v>0</v>
      </c>
      <c r="DT35" s="72">
        <v>844</v>
      </c>
      <c r="DU35" s="72">
        <v>0</v>
      </c>
      <c r="DV35" s="72">
        <v>63</v>
      </c>
      <c r="DW35" s="74">
        <v>0</v>
      </c>
      <c r="DX35" s="75">
        <v>0</v>
      </c>
      <c r="DY35" s="72">
        <v>0</v>
      </c>
      <c r="DZ35" s="73">
        <v>0</v>
      </c>
      <c r="EA35" s="71">
        <v>0</v>
      </c>
      <c r="EB35" s="72">
        <v>0</v>
      </c>
      <c r="EC35" s="76">
        <v>0</v>
      </c>
      <c r="ED35" s="72">
        <v>0</v>
      </c>
      <c r="EE35" s="72">
        <v>0</v>
      </c>
      <c r="EF35" s="72">
        <v>0</v>
      </c>
      <c r="EG35" s="72">
        <v>0</v>
      </c>
      <c r="EH35" s="76">
        <v>0</v>
      </c>
      <c r="EI35" s="74">
        <v>0</v>
      </c>
      <c r="EJ35" s="75">
        <v>0</v>
      </c>
      <c r="EK35" s="72">
        <v>0</v>
      </c>
      <c r="EL35" s="72">
        <v>0</v>
      </c>
      <c r="EM35" s="72">
        <v>0</v>
      </c>
      <c r="EN35" s="76">
        <v>0</v>
      </c>
      <c r="EO35" s="72">
        <v>0</v>
      </c>
      <c r="EP35" s="72">
        <v>330</v>
      </c>
      <c r="EQ35" s="73">
        <v>1237</v>
      </c>
      <c r="ER35" s="75">
        <v>8277</v>
      </c>
      <c r="ES35" s="72">
        <v>0</v>
      </c>
      <c r="ET35" s="72">
        <v>0</v>
      </c>
      <c r="EU35" s="73">
        <v>8277</v>
      </c>
      <c r="EV35" s="71">
        <v>331</v>
      </c>
      <c r="EW35" s="72">
        <v>331</v>
      </c>
      <c r="EX35" s="77">
        <f t="shared" si="3"/>
        <v>0.0399903346623173</v>
      </c>
      <c r="EY35" s="75">
        <v>21480</v>
      </c>
      <c r="EZ35" s="72">
        <v>0</v>
      </c>
      <c r="FA35" s="72">
        <v>0</v>
      </c>
      <c r="FB35" s="73">
        <v>21480</v>
      </c>
      <c r="FC35" s="71">
        <v>0</v>
      </c>
      <c r="FD35" s="72">
        <v>0</v>
      </c>
      <c r="FE35" s="72">
        <v>0</v>
      </c>
      <c r="FF35" s="72">
        <v>626</v>
      </c>
      <c r="FG35" s="72">
        <v>0</v>
      </c>
      <c r="FH35" s="72">
        <v>35</v>
      </c>
      <c r="FI35" s="74">
        <v>0</v>
      </c>
      <c r="FJ35" s="75">
        <v>0</v>
      </c>
      <c r="FK35" s="72">
        <v>0</v>
      </c>
      <c r="FL35" s="73">
        <v>0</v>
      </c>
      <c r="FM35" s="71">
        <v>0</v>
      </c>
      <c r="FN35" s="72">
        <v>0</v>
      </c>
      <c r="FO35" s="76">
        <v>0</v>
      </c>
      <c r="FP35" s="72">
        <v>0</v>
      </c>
      <c r="FQ35" s="72">
        <v>0</v>
      </c>
      <c r="FR35" s="72">
        <v>0</v>
      </c>
      <c r="FS35" s="72">
        <v>0</v>
      </c>
      <c r="FT35" s="76">
        <v>0</v>
      </c>
      <c r="FU35" s="74">
        <v>0</v>
      </c>
      <c r="FV35" s="75">
        <v>0</v>
      </c>
      <c r="FW35" s="72">
        <v>0</v>
      </c>
      <c r="FX35" s="72">
        <v>0</v>
      </c>
      <c r="FY35" s="72">
        <v>0</v>
      </c>
      <c r="FZ35" s="76">
        <v>0</v>
      </c>
      <c r="GA35" s="72">
        <v>0</v>
      </c>
      <c r="GB35" s="72">
        <v>330</v>
      </c>
      <c r="GC35" s="73">
        <v>991</v>
      </c>
      <c r="GD35" s="75">
        <v>20489</v>
      </c>
      <c r="GE35" s="72">
        <v>0</v>
      </c>
      <c r="GF35" s="72">
        <v>0</v>
      </c>
      <c r="GG35" s="73">
        <v>20489</v>
      </c>
      <c r="GH35" s="71">
        <v>820</v>
      </c>
      <c r="GI35" s="72">
        <v>820</v>
      </c>
      <c r="GJ35" s="77">
        <f t="shared" si="4"/>
        <v>0.0400214749377715</v>
      </c>
      <c r="GK35" s="75">
        <v>57150</v>
      </c>
      <c r="GL35" s="72">
        <v>0</v>
      </c>
      <c r="GM35" s="72">
        <v>0</v>
      </c>
      <c r="GN35" s="73">
        <v>57150</v>
      </c>
      <c r="GO35" s="71">
        <v>0</v>
      </c>
      <c r="GP35" s="72">
        <v>1780</v>
      </c>
      <c r="GQ35" s="72">
        <v>0</v>
      </c>
      <c r="GR35" s="72">
        <v>6021</v>
      </c>
      <c r="GS35" s="72">
        <v>0</v>
      </c>
      <c r="GT35" s="72">
        <v>362</v>
      </c>
      <c r="GU35" s="74">
        <v>82</v>
      </c>
      <c r="GV35" s="75">
        <v>0</v>
      </c>
      <c r="GW35" s="72">
        <v>0</v>
      </c>
      <c r="GX35" s="73">
        <v>0</v>
      </c>
      <c r="GY35" s="71">
        <v>0</v>
      </c>
      <c r="GZ35" s="72">
        <v>0</v>
      </c>
      <c r="HA35" s="76">
        <v>0</v>
      </c>
      <c r="HB35" s="72">
        <v>0</v>
      </c>
      <c r="HC35" s="72">
        <v>0</v>
      </c>
      <c r="HD35" s="72">
        <v>330</v>
      </c>
      <c r="HE35" s="72">
        <v>380</v>
      </c>
      <c r="HF35" s="76">
        <v>710</v>
      </c>
      <c r="HG35" s="74">
        <v>0</v>
      </c>
      <c r="HH35" s="75">
        <v>330</v>
      </c>
      <c r="HI35" s="72">
        <v>0</v>
      </c>
      <c r="HJ35" s="72">
        <v>0</v>
      </c>
      <c r="HK35" s="72">
        <v>0</v>
      </c>
      <c r="HL35" s="76">
        <v>330</v>
      </c>
      <c r="HM35" s="72">
        <v>0</v>
      </c>
      <c r="HN35" s="72">
        <v>3960</v>
      </c>
      <c r="HO35" s="73">
        <v>13245</v>
      </c>
      <c r="HP35" s="75">
        <v>43905</v>
      </c>
      <c r="HQ35" s="72">
        <v>0</v>
      </c>
      <c r="HR35" s="72">
        <v>0</v>
      </c>
      <c r="HS35" s="73">
        <v>43905</v>
      </c>
      <c r="HT35" s="71">
        <v>1756</v>
      </c>
      <c r="HU35" s="72">
        <v>1756</v>
      </c>
      <c r="HV35" s="77">
        <f t="shared" si="5"/>
        <v>0.0399954447101697</v>
      </c>
    </row>
    <row r="36" spans="1:230" ht="12" customHeight="1">
      <c r="A36" s="60">
        <v>24</v>
      </c>
      <c r="B36" s="61" t="s">
        <v>113</v>
      </c>
      <c r="C36" s="62">
        <f>SUM(C13:C35)</f>
        <v>19389</v>
      </c>
      <c r="D36" s="63">
        <f>SUM(D13:D35)</f>
        <v>0</v>
      </c>
      <c r="E36" s="63">
        <f>SUM(E13:E35)</f>
        <v>0</v>
      </c>
      <c r="F36" s="64">
        <f>SUM(F13:F35)</f>
        <v>19389</v>
      </c>
      <c r="G36" s="62">
        <f>SUM(G13:G35)</f>
        <v>0</v>
      </c>
      <c r="H36" s="63">
        <f>SUM(H13:H35)</f>
        <v>0</v>
      </c>
      <c r="I36" s="63"/>
      <c r="J36" s="63">
        <f>SUM(J13:J35)</f>
        <v>1850</v>
      </c>
      <c r="K36" s="63">
        <f>SUM(K13:K35)</f>
        <v>0</v>
      </c>
      <c r="L36" s="63">
        <f>SUM(L13:L35)</f>
        <v>119</v>
      </c>
      <c r="M36" s="65">
        <f>SUM(M13:M35)</f>
        <v>10</v>
      </c>
      <c r="N36" s="66">
        <f>SUM(N13:N35)</f>
        <v>0</v>
      </c>
      <c r="O36" s="63">
        <f>SUM(O13:O35)</f>
        <v>0</v>
      </c>
      <c r="P36" s="64">
        <f>SUM(P13:P35)</f>
        <v>0</v>
      </c>
      <c r="Q36" s="62">
        <f>SUM(Q13:Q35)</f>
        <v>0</v>
      </c>
      <c r="R36" s="63">
        <f>SUM(R13:R35)</f>
        <v>0</v>
      </c>
      <c r="S36" s="67">
        <f>SUM(S13:S35)</f>
        <v>0</v>
      </c>
      <c r="T36" s="63">
        <f>SUM(T13:T35)</f>
        <v>0</v>
      </c>
      <c r="U36" s="63">
        <f>SUM(U13:U35)</f>
        <v>0</v>
      </c>
      <c r="V36" s="63">
        <f>SUM(V13:V35)</f>
        <v>0</v>
      </c>
      <c r="W36" s="63">
        <f>SUM(W13:W35)</f>
        <v>0</v>
      </c>
      <c r="X36" s="67">
        <f>SUM(X13:X35)</f>
        <v>0</v>
      </c>
      <c r="Y36" s="65">
        <f>SUM(Y13:Y35)</f>
        <v>0</v>
      </c>
      <c r="Z36" s="66">
        <f>SUM(Z13:Z35)</f>
        <v>0</v>
      </c>
      <c r="AA36" s="63">
        <f>SUM(AA13:AA35)</f>
        <v>0</v>
      </c>
      <c r="AB36" s="63">
        <f>SUM(AB13:AB35)</f>
        <v>0</v>
      </c>
      <c r="AC36" s="63">
        <f>SUM(AC13:AC35)</f>
        <v>0</v>
      </c>
      <c r="AD36" s="67">
        <f>SUM(AD13:AD35)</f>
        <v>0</v>
      </c>
      <c r="AE36" s="63">
        <f>SUM(AE13:AE35)</f>
        <v>0</v>
      </c>
      <c r="AF36" s="63">
        <f>SUM(AF13:AF35)</f>
        <v>660</v>
      </c>
      <c r="AG36" s="64">
        <f>SUM(AG13:AG35)</f>
        <v>2639</v>
      </c>
      <c r="AH36" s="66">
        <f>SUM(AH13:AH35)</f>
        <v>16750</v>
      </c>
      <c r="AI36" s="63">
        <f>SUM(AI13:AI35)</f>
        <v>0</v>
      </c>
      <c r="AJ36" s="63">
        <f>SUM(AJ13:AJ35)</f>
        <v>0</v>
      </c>
      <c r="AK36" s="64">
        <f>SUM(AK13:AK35)</f>
        <v>16750</v>
      </c>
      <c r="AL36" s="62">
        <f>SUM(AL13:AL35)</f>
        <v>1006</v>
      </c>
      <c r="AM36" s="63">
        <f>SUM(AM13:AM35)</f>
        <v>1006</v>
      </c>
      <c r="AN36" s="68">
        <f t="shared" si="0"/>
        <v>0.060059701492537296</v>
      </c>
      <c r="AO36" s="66">
        <f>SUM(AO13:AO35)</f>
        <v>64839</v>
      </c>
      <c r="AP36" s="63">
        <f>SUM(AP13:AP35)</f>
        <v>0</v>
      </c>
      <c r="AQ36" s="63">
        <f>SUM(AQ13:AQ35)</f>
        <v>0</v>
      </c>
      <c r="AR36" s="64">
        <f>SUM(AR13:AR35)</f>
        <v>64839</v>
      </c>
      <c r="AS36" s="62">
        <f>SUM(AS13:AS35)</f>
        <v>0</v>
      </c>
      <c r="AT36" s="63">
        <f>SUM(AT13:AT35)</f>
        <v>33</v>
      </c>
      <c r="AU36" s="63"/>
      <c r="AV36" s="63">
        <f>SUM(AV13:AV35)</f>
        <v>1902</v>
      </c>
      <c r="AW36" s="63">
        <f>SUM(AW13:AW35)</f>
        <v>0</v>
      </c>
      <c r="AX36" s="63">
        <f>SUM(AX13:AX35)</f>
        <v>133</v>
      </c>
      <c r="AY36" s="65">
        <f>SUM(AY13:AY35)</f>
        <v>25</v>
      </c>
      <c r="AZ36" s="66">
        <f>SUM(AZ13:AZ35)</f>
        <v>0</v>
      </c>
      <c r="BA36" s="63">
        <f>SUM(BA13:BA35)</f>
        <v>0</v>
      </c>
      <c r="BB36" s="64">
        <f>SUM(BB13:BB35)</f>
        <v>0</v>
      </c>
      <c r="BC36" s="62">
        <f>SUM(BC13:BC35)</f>
        <v>0</v>
      </c>
      <c r="BD36" s="63">
        <f>SUM(BD13:BD35)</f>
        <v>0</v>
      </c>
      <c r="BE36" s="67">
        <f>SUM(BE13:BE35)</f>
        <v>0</v>
      </c>
      <c r="BF36" s="63">
        <f>SUM(BF13:BF35)</f>
        <v>0</v>
      </c>
      <c r="BG36" s="63">
        <f>SUM(BG13:BG35)</f>
        <v>0</v>
      </c>
      <c r="BH36" s="63">
        <f>SUM(BH13:BH35)</f>
        <v>0</v>
      </c>
      <c r="BI36" s="63">
        <f>SUM(BI13:BI35)</f>
        <v>0</v>
      </c>
      <c r="BJ36" s="67">
        <f>SUM(BJ13:BJ35)</f>
        <v>0</v>
      </c>
      <c r="BK36" s="65">
        <f>SUM(BK13:BK35)</f>
        <v>0</v>
      </c>
      <c r="BL36" s="66">
        <f>SUM(BL13:BL35)</f>
        <v>330</v>
      </c>
      <c r="BM36" s="63">
        <f>SUM(BM13:BM35)</f>
        <v>450</v>
      </c>
      <c r="BN36" s="63">
        <f>SUM(BN13:BN35)</f>
        <v>0</v>
      </c>
      <c r="BO36" s="63">
        <f>SUM(BO13:BO35)</f>
        <v>0</v>
      </c>
      <c r="BP36" s="67">
        <f>SUM(BP13:BP35)</f>
        <v>780</v>
      </c>
      <c r="BQ36" s="63">
        <f>SUM(BQ13:BQ35)</f>
        <v>0</v>
      </c>
      <c r="BR36" s="63">
        <f>SUM(BR13:BR35)</f>
        <v>990</v>
      </c>
      <c r="BS36" s="64">
        <f>SUM(BS13:BS35)</f>
        <v>3863</v>
      </c>
      <c r="BT36" s="66">
        <f>SUM(BT13:BT35)</f>
        <v>60976</v>
      </c>
      <c r="BU36" s="63">
        <f>SUM(BU13:BU35)</f>
        <v>0</v>
      </c>
      <c r="BV36" s="63">
        <f>SUM(BV13:BV35)</f>
        <v>0</v>
      </c>
      <c r="BW36" s="64">
        <f>SUM(BW13:BW35)</f>
        <v>60976</v>
      </c>
      <c r="BX36" s="62">
        <f>SUM(BX13:BX35)</f>
        <v>3659</v>
      </c>
      <c r="BY36" s="63">
        <f>SUM(BY13:BY35)</f>
        <v>3659</v>
      </c>
      <c r="BZ36" s="68">
        <f t="shared" si="1"/>
        <v>0.060007215953817895</v>
      </c>
      <c r="CA36" s="66">
        <f>SUM(CA13:CA35)</f>
        <v>108712</v>
      </c>
      <c r="CB36" s="63">
        <f>SUM(CB13:CB35)</f>
        <v>0</v>
      </c>
      <c r="CC36" s="63">
        <f>SUM(CC13:CC35)</f>
        <v>0</v>
      </c>
      <c r="CD36" s="64">
        <f>SUM(CD13:CD35)</f>
        <v>108712</v>
      </c>
      <c r="CE36" s="62">
        <f>SUM(CE13:CE35)</f>
        <v>0</v>
      </c>
      <c r="CF36" s="63">
        <f>SUM(CF13:CF35)</f>
        <v>3217</v>
      </c>
      <c r="CG36" s="63"/>
      <c r="CH36" s="63">
        <f>SUM(CH13:CH35)</f>
        <v>15137</v>
      </c>
      <c r="CI36" s="63">
        <f>SUM(CI13:CI35)</f>
        <v>46</v>
      </c>
      <c r="CJ36" s="63">
        <f>SUM(CJ13:CJ35)</f>
        <v>1369</v>
      </c>
      <c r="CK36" s="65">
        <f>SUM(CK13:CK35)</f>
        <v>228</v>
      </c>
      <c r="CL36" s="66">
        <f>SUM(CL13:CL35)</f>
        <v>260</v>
      </c>
      <c r="CM36" s="63">
        <f>SUM(CM13:CM35)</f>
        <v>600</v>
      </c>
      <c r="CN36" s="64">
        <f>SUM(CN13:CN35)</f>
        <v>860</v>
      </c>
      <c r="CO36" s="62">
        <f>SUM(CO13:CO35)</f>
        <v>1040</v>
      </c>
      <c r="CP36" s="63">
        <f>SUM(CP13:CP35)</f>
        <v>0</v>
      </c>
      <c r="CQ36" s="67">
        <f>SUM(CQ13:CQ35)</f>
        <v>1040</v>
      </c>
      <c r="CR36" s="63">
        <f>SUM(CR13:CR35)</f>
        <v>0</v>
      </c>
      <c r="CS36" s="63">
        <f>SUM(CS13:CS35)</f>
        <v>0</v>
      </c>
      <c r="CT36" s="63">
        <f>SUM(CT13:CT35)</f>
        <v>1650</v>
      </c>
      <c r="CU36" s="63">
        <f>SUM(CU13:CU35)</f>
        <v>380</v>
      </c>
      <c r="CV36" s="67">
        <f>SUM(CV13:CV35)</f>
        <v>2030</v>
      </c>
      <c r="CW36" s="65">
        <f>SUM(CW13:CW35)</f>
        <v>110</v>
      </c>
      <c r="CX36" s="66">
        <f>SUM(CX13:CX35)</f>
        <v>990</v>
      </c>
      <c r="CY36" s="63">
        <f>SUM(CY13:CY35)</f>
        <v>0</v>
      </c>
      <c r="CZ36" s="63">
        <f>SUM(CZ13:CZ35)</f>
        <v>380</v>
      </c>
      <c r="DA36" s="63">
        <f>SUM(DA13:DA35)</f>
        <v>0</v>
      </c>
      <c r="DB36" s="67">
        <f>SUM(DB13:DB35)</f>
        <v>1370</v>
      </c>
      <c r="DC36" s="63">
        <f>SUM(DC13:DC35)</f>
        <v>0</v>
      </c>
      <c r="DD36" s="63">
        <f>SUM(DD13:DD35)</f>
        <v>14850</v>
      </c>
      <c r="DE36" s="64">
        <f>SUM(DE13:DE35)</f>
        <v>40257</v>
      </c>
      <c r="DF36" s="66">
        <f>SUM(DF13:DF35)</f>
        <v>68455</v>
      </c>
      <c r="DG36" s="63">
        <f>SUM(DG13:DG35)</f>
        <v>0</v>
      </c>
      <c r="DH36" s="63">
        <f>SUM(DH13:DH35)</f>
        <v>0</v>
      </c>
      <c r="DI36" s="64">
        <f>SUM(DI13:DI35)</f>
        <v>68455</v>
      </c>
      <c r="DJ36" s="62">
        <f>SUM(DJ13:DJ35)</f>
        <v>2737</v>
      </c>
      <c r="DK36" s="63">
        <f>SUM(DK13:DK35)</f>
        <v>2737</v>
      </c>
      <c r="DL36" s="68">
        <f t="shared" si="2"/>
        <v>0.0399824702359214</v>
      </c>
      <c r="DM36" s="66">
        <f>SUM(DM13:DM35)</f>
        <v>19389</v>
      </c>
      <c r="DN36" s="63">
        <f>SUM(DN13:DN35)</f>
        <v>0</v>
      </c>
      <c r="DO36" s="63">
        <f>SUM(DO13:DO35)</f>
        <v>0</v>
      </c>
      <c r="DP36" s="64">
        <f>SUM(DP13:DP35)</f>
        <v>19389</v>
      </c>
      <c r="DQ36" s="62">
        <f>SUM(DQ13:DQ35)</f>
        <v>0</v>
      </c>
      <c r="DR36" s="63">
        <f>SUM(DR13:DR35)</f>
        <v>0</v>
      </c>
      <c r="DS36" s="63"/>
      <c r="DT36" s="63">
        <f>SUM(DT13:DT35)</f>
        <v>1850</v>
      </c>
      <c r="DU36" s="63">
        <f>SUM(DU13:DU35)</f>
        <v>0</v>
      </c>
      <c r="DV36" s="63">
        <f>SUM(DV13:DV35)</f>
        <v>119</v>
      </c>
      <c r="DW36" s="65">
        <f>SUM(DW13:DW35)</f>
        <v>10</v>
      </c>
      <c r="DX36" s="66">
        <f>SUM(DX13:DX35)</f>
        <v>0</v>
      </c>
      <c r="DY36" s="63">
        <f>SUM(DY13:DY35)</f>
        <v>0</v>
      </c>
      <c r="DZ36" s="64">
        <f>SUM(DZ13:DZ35)</f>
        <v>0</v>
      </c>
      <c r="EA36" s="62">
        <f>SUM(EA13:EA35)</f>
        <v>0</v>
      </c>
      <c r="EB36" s="63">
        <f>SUM(EB13:EB35)</f>
        <v>0</v>
      </c>
      <c r="EC36" s="67">
        <f>SUM(EC13:EC35)</f>
        <v>0</v>
      </c>
      <c r="ED36" s="63">
        <f>SUM(ED13:ED35)</f>
        <v>0</v>
      </c>
      <c r="EE36" s="63">
        <f>SUM(EE13:EE35)</f>
        <v>0</v>
      </c>
      <c r="EF36" s="63">
        <f>SUM(EF13:EF35)</f>
        <v>0</v>
      </c>
      <c r="EG36" s="63">
        <f>SUM(EG13:EG35)</f>
        <v>0</v>
      </c>
      <c r="EH36" s="67">
        <f>SUM(EH13:EH35)</f>
        <v>0</v>
      </c>
      <c r="EI36" s="65">
        <f>SUM(EI13:EI35)</f>
        <v>0</v>
      </c>
      <c r="EJ36" s="66">
        <f>SUM(EJ13:EJ35)</f>
        <v>0</v>
      </c>
      <c r="EK36" s="63">
        <f>SUM(EK13:EK35)</f>
        <v>0</v>
      </c>
      <c r="EL36" s="63">
        <f>SUM(EL13:EL35)</f>
        <v>0</v>
      </c>
      <c r="EM36" s="63">
        <f>SUM(EM13:EM35)</f>
        <v>0</v>
      </c>
      <c r="EN36" s="67">
        <f>SUM(EN13:EN35)</f>
        <v>0</v>
      </c>
      <c r="EO36" s="63">
        <f>SUM(EO13:EO35)</f>
        <v>0</v>
      </c>
      <c r="EP36" s="63">
        <f>SUM(EP13:EP35)</f>
        <v>660</v>
      </c>
      <c r="EQ36" s="64">
        <f>SUM(EQ13:EQ35)</f>
        <v>2639</v>
      </c>
      <c r="ER36" s="66">
        <f>SUM(ER13:ER35)</f>
        <v>16750</v>
      </c>
      <c r="ES36" s="65">
        <f>SUM(ES13:ES35)</f>
        <v>0</v>
      </c>
      <c r="ET36" s="62">
        <f>SUM(ET13:ET35)</f>
        <v>0</v>
      </c>
      <c r="EU36" s="64">
        <f>SUM(EU13:EU35)</f>
        <v>16750</v>
      </c>
      <c r="EV36" s="62">
        <f>SUM(EV13:EV35)</f>
        <v>670</v>
      </c>
      <c r="EW36" s="63">
        <f>SUM(EW13:EW35)</f>
        <v>670</v>
      </c>
      <c r="EX36" s="68">
        <f t="shared" si="3"/>
        <v>0.04</v>
      </c>
      <c r="EY36" s="66">
        <f>SUM(EY13:EY35)</f>
        <v>64839</v>
      </c>
      <c r="EZ36" s="63">
        <f>SUM(EZ13:EZ35)</f>
        <v>0</v>
      </c>
      <c r="FA36" s="63">
        <f>SUM(FA13:FA35)</f>
        <v>0</v>
      </c>
      <c r="FB36" s="64">
        <f>SUM(FB13:FB35)</f>
        <v>64839</v>
      </c>
      <c r="FC36" s="62">
        <f>SUM(FC13:FC35)</f>
        <v>0</v>
      </c>
      <c r="FD36" s="63">
        <f>SUM(FD13:FD35)</f>
        <v>33</v>
      </c>
      <c r="FE36" s="63"/>
      <c r="FF36" s="63">
        <f>SUM(FF13:FF35)</f>
        <v>1902</v>
      </c>
      <c r="FG36" s="63">
        <f>SUM(FG13:FG35)</f>
        <v>0</v>
      </c>
      <c r="FH36" s="63">
        <f>SUM(FH13:FH35)</f>
        <v>133</v>
      </c>
      <c r="FI36" s="65">
        <f>SUM(FI13:FI35)</f>
        <v>25</v>
      </c>
      <c r="FJ36" s="66">
        <f>SUM(FJ13:FJ35)</f>
        <v>0</v>
      </c>
      <c r="FK36" s="63">
        <f>SUM(FK13:FK35)</f>
        <v>0</v>
      </c>
      <c r="FL36" s="64">
        <f>SUM(FL13:FL35)</f>
        <v>0</v>
      </c>
      <c r="FM36" s="62">
        <f>SUM(FM13:FM35)</f>
        <v>0</v>
      </c>
      <c r="FN36" s="63">
        <f>SUM(FN13:FN35)</f>
        <v>0</v>
      </c>
      <c r="FO36" s="67">
        <f>SUM(FO13:FO35)</f>
        <v>0</v>
      </c>
      <c r="FP36" s="63">
        <f>SUM(FP13:FP35)</f>
        <v>0</v>
      </c>
      <c r="FQ36" s="63">
        <f>SUM(FQ13:FQ35)</f>
        <v>0</v>
      </c>
      <c r="FR36" s="63">
        <f>SUM(FR13:FR35)</f>
        <v>0</v>
      </c>
      <c r="FS36" s="63">
        <f>SUM(FS13:FS35)</f>
        <v>0</v>
      </c>
      <c r="FT36" s="67">
        <f>SUM(FT13:FT35)</f>
        <v>0</v>
      </c>
      <c r="FU36" s="65">
        <f>SUM(FU13:FU35)</f>
        <v>0</v>
      </c>
      <c r="FV36" s="66">
        <f>SUM(FV13:FV35)</f>
        <v>330</v>
      </c>
      <c r="FW36" s="63">
        <f>SUM(FW13:FW35)</f>
        <v>450</v>
      </c>
      <c r="FX36" s="63">
        <f>SUM(FX13:FX35)</f>
        <v>0</v>
      </c>
      <c r="FY36" s="63">
        <f>SUM(FY13:FY35)</f>
        <v>0</v>
      </c>
      <c r="FZ36" s="67">
        <f>SUM(FZ13:FZ35)</f>
        <v>780</v>
      </c>
      <c r="GA36" s="63">
        <f>SUM(GA13:GA35)</f>
        <v>0</v>
      </c>
      <c r="GB36" s="63">
        <f>SUM(GB13:GB35)</f>
        <v>990</v>
      </c>
      <c r="GC36" s="64">
        <f>SUM(GC13:GC35)</f>
        <v>3863</v>
      </c>
      <c r="GD36" s="66">
        <f>SUM(GD13:GD35)</f>
        <v>60976</v>
      </c>
      <c r="GE36" s="63">
        <f>SUM(GE13:GE35)</f>
        <v>0</v>
      </c>
      <c r="GF36" s="63">
        <f>SUM(GF13:GF35)</f>
        <v>0</v>
      </c>
      <c r="GG36" s="64">
        <f>SUM(GG13:GG35)</f>
        <v>60976</v>
      </c>
      <c r="GH36" s="62">
        <f>SUM(GH13:GH35)</f>
        <v>2440</v>
      </c>
      <c r="GI36" s="63">
        <f>SUM(GI13:GI35)</f>
        <v>2440</v>
      </c>
      <c r="GJ36" s="68">
        <f t="shared" si="4"/>
        <v>0.040015743899239</v>
      </c>
      <c r="GK36" s="66">
        <f>SUM(GK13:GK35)</f>
        <v>192940</v>
      </c>
      <c r="GL36" s="63">
        <f>SUM(GL13:GL35)</f>
        <v>0</v>
      </c>
      <c r="GM36" s="63">
        <f>SUM(GM13:GM35)</f>
        <v>0</v>
      </c>
      <c r="GN36" s="64">
        <f>SUM(GN13:GN35)</f>
        <v>192940</v>
      </c>
      <c r="GO36" s="62">
        <f>SUM(GO13:GO35)</f>
        <v>0</v>
      </c>
      <c r="GP36" s="63">
        <f>SUM(GP13:GP35)</f>
        <v>3250</v>
      </c>
      <c r="GQ36" s="63"/>
      <c r="GR36" s="63">
        <f>SUM(GR13:GR35)</f>
        <v>18889</v>
      </c>
      <c r="GS36" s="63">
        <f>SUM(GS13:GS35)</f>
        <v>46</v>
      </c>
      <c r="GT36" s="63">
        <f>SUM(GT13:GT35)</f>
        <v>1621</v>
      </c>
      <c r="GU36" s="65">
        <f>SUM(GU13:GU35)</f>
        <v>263</v>
      </c>
      <c r="GV36" s="66">
        <f>SUM(GV13:GV35)</f>
        <v>260</v>
      </c>
      <c r="GW36" s="63">
        <f>SUM(GW13:GW35)</f>
        <v>600</v>
      </c>
      <c r="GX36" s="64">
        <f>SUM(GX13:GX35)</f>
        <v>860</v>
      </c>
      <c r="GY36" s="62">
        <f>SUM(GY13:GY35)</f>
        <v>1040</v>
      </c>
      <c r="GZ36" s="63">
        <f>SUM(GZ13:GZ35)</f>
        <v>0</v>
      </c>
      <c r="HA36" s="67">
        <f>SUM(HA13:HA35)</f>
        <v>1040</v>
      </c>
      <c r="HB36" s="63">
        <f>SUM(HB13:HB35)</f>
        <v>0</v>
      </c>
      <c r="HC36" s="63">
        <f>SUM(HC13:HC35)</f>
        <v>0</v>
      </c>
      <c r="HD36" s="63">
        <f>SUM(HD13:HD35)</f>
        <v>1650</v>
      </c>
      <c r="HE36" s="63">
        <f>SUM(HE13:HE35)</f>
        <v>380</v>
      </c>
      <c r="HF36" s="67">
        <f>SUM(HF13:HF35)</f>
        <v>2030</v>
      </c>
      <c r="HG36" s="65">
        <f>SUM(HG13:HG35)</f>
        <v>110</v>
      </c>
      <c r="HH36" s="66">
        <f>SUM(HH13:HH35)</f>
        <v>1320</v>
      </c>
      <c r="HI36" s="63">
        <f>SUM(HI13:HI35)</f>
        <v>450</v>
      </c>
      <c r="HJ36" s="63">
        <f>SUM(HJ13:HJ35)</f>
        <v>380</v>
      </c>
      <c r="HK36" s="63">
        <f>SUM(HK13:HK35)</f>
        <v>0</v>
      </c>
      <c r="HL36" s="67">
        <f>SUM(HL13:HL35)</f>
        <v>2150</v>
      </c>
      <c r="HM36" s="63">
        <f>SUM(HM13:HM35)</f>
        <v>0</v>
      </c>
      <c r="HN36" s="63">
        <f>SUM(HN13:HN35)</f>
        <v>16500</v>
      </c>
      <c r="HO36" s="64">
        <f>SUM(HO13:HO35)</f>
        <v>46759</v>
      </c>
      <c r="HP36" s="66">
        <f>SUM(HP13:HP35)</f>
        <v>146181</v>
      </c>
      <c r="HQ36" s="63">
        <f>SUM(HQ13:HQ35)</f>
        <v>0</v>
      </c>
      <c r="HR36" s="63">
        <f>SUM(HR13:HR35)</f>
        <v>0</v>
      </c>
      <c r="HS36" s="64">
        <f>SUM(HS13:HS35)</f>
        <v>146181</v>
      </c>
      <c r="HT36" s="62">
        <f>SUM(HT13:HT35)</f>
        <v>5847</v>
      </c>
      <c r="HU36" s="63">
        <f>SUM(HU13:HU35)</f>
        <v>5847</v>
      </c>
      <c r="HV36" s="68">
        <f t="shared" si="5"/>
        <v>0.039998358199766</v>
      </c>
    </row>
    <row r="37" spans="1:230" ht="12" customHeight="1">
      <c r="A37" s="69">
        <v>25</v>
      </c>
      <c r="B37" s="70" t="s">
        <v>114</v>
      </c>
      <c r="C37" s="71">
        <v>35874</v>
      </c>
      <c r="D37" s="72">
        <v>0</v>
      </c>
      <c r="E37" s="72">
        <v>0</v>
      </c>
      <c r="F37" s="73">
        <v>35874</v>
      </c>
      <c r="G37" s="71">
        <v>0</v>
      </c>
      <c r="H37" s="72">
        <v>64</v>
      </c>
      <c r="I37" s="72">
        <v>0</v>
      </c>
      <c r="J37" s="72">
        <v>2129</v>
      </c>
      <c r="K37" s="72">
        <v>0</v>
      </c>
      <c r="L37" s="72">
        <v>166</v>
      </c>
      <c r="M37" s="74">
        <v>52</v>
      </c>
      <c r="N37" s="75">
        <v>0</v>
      </c>
      <c r="O37" s="72">
        <v>0</v>
      </c>
      <c r="P37" s="73">
        <v>0</v>
      </c>
      <c r="Q37" s="71">
        <v>0</v>
      </c>
      <c r="R37" s="72">
        <v>0</v>
      </c>
      <c r="S37" s="76">
        <v>0</v>
      </c>
      <c r="T37" s="72">
        <v>0</v>
      </c>
      <c r="U37" s="72">
        <v>0</v>
      </c>
      <c r="V37" s="72">
        <v>0</v>
      </c>
      <c r="W37" s="72">
        <v>130</v>
      </c>
      <c r="X37" s="76">
        <v>130</v>
      </c>
      <c r="Y37" s="74">
        <v>0</v>
      </c>
      <c r="Z37" s="75">
        <v>330</v>
      </c>
      <c r="AA37" s="72">
        <v>450</v>
      </c>
      <c r="AB37" s="72">
        <v>0</v>
      </c>
      <c r="AC37" s="72">
        <v>0</v>
      </c>
      <c r="AD37" s="76">
        <v>780</v>
      </c>
      <c r="AE37" s="72">
        <v>0</v>
      </c>
      <c r="AF37" s="72">
        <v>1320</v>
      </c>
      <c r="AG37" s="73">
        <v>4641</v>
      </c>
      <c r="AH37" s="75">
        <v>31233</v>
      </c>
      <c r="AI37" s="72">
        <v>0</v>
      </c>
      <c r="AJ37" s="72">
        <v>0</v>
      </c>
      <c r="AK37" s="73">
        <v>31233</v>
      </c>
      <c r="AL37" s="71">
        <v>1875</v>
      </c>
      <c r="AM37" s="72">
        <v>1875</v>
      </c>
      <c r="AN37" s="78">
        <f t="shared" si="0"/>
        <v>0.0600326577658246</v>
      </c>
      <c r="AO37" s="75">
        <v>64639</v>
      </c>
      <c r="AP37" s="72">
        <v>0</v>
      </c>
      <c r="AQ37" s="72">
        <v>0</v>
      </c>
      <c r="AR37" s="73">
        <v>64639</v>
      </c>
      <c r="AS37" s="71">
        <v>0</v>
      </c>
      <c r="AT37" s="72">
        <v>481</v>
      </c>
      <c r="AU37" s="72">
        <v>0</v>
      </c>
      <c r="AV37" s="72">
        <v>2608</v>
      </c>
      <c r="AW37" s="72">
        <v>840</v>
      </c>
      <c r="AX37" s="72">
        <v>158</v>
      </c>
      <c r="AY37" s="74">
        <v>35</v>
      </c>
      <c r="AZ37" s="75">
        <v>0</v>
      </c>
      <c r="BA37" s="72">
        <v>0</v>
      </c>
      <c r="BB37" s="73">
        <v>0</v>
      </c>
      <c r="BC37" s="71">
        <v>0</v>
      </c>
      <c r="BD37" s="72">
        <v>0</v>
      </c>
      <c r="BE37" s="76">
        <v>0</v>
      </c>
      <c r="BF37" s="72">
        <v>0</v>
      </c>
      <c r="BG37" s="72">
        <v>0</v>
      </c>
      <c r="BH37" s="72">
        <v>0</v>
      </c>
      <c r="BI37" s="72">
        <v>0</v>
      </c>
      <c r="BJ37" s="76">
        <v>0</v>
      </c>
      <c r="BK37" s="74">
        <v>0</v>
      </c>
      <c r="BL37" s="75">
        <v>0</v>
      </c>
      <c r="BM37" s="72">
        <v>0</v>
      </c>
      <c r="BN37" s="72">
        <v>0</v>
      </c>
      <c r="BO37" s="72">
        <v>0</v>
      </c>
      <c r="BP37" s="76">
        <v>0</v>
      </c>
      <c r="BQ37" s="72">
        <v>0</v>
      </c>
      <c r="BR37" s="72">
        <v>990</v>
      </c>
      <c r="BS37" s="73">
        <v>5112</v>
      </c>
      <c r="BT37" s="75">
        <v>59527</v>
      </c>
      <c r="BU37" s="72">
        <v>0</v>
      </c>
      <c r="BV37" s="72">
        <v>0</v>
      </c>
      <c r="BW37" s="73">
        <v>59527</v>
      </c>
      <c r="BX37" s="71">
        <v>3572</v>
      </c>
      <c r="BY37" s="72">
        <v>3572</v>
      </c>
      <c r="BZ37" s="78">
        <f t="shared" si="1"/>
        <v>0.0600063836578359</v>
      </c>
      <c r="CA37" s="75">
        <v>663796</v>
      </c>
      <c r="CB37" s="72">
        <v>0</v>
      </c>
      <c r="CC37" s="72">
        <v>0</v>
      </c>
      <c r="CD37" s="73">
        <v>663796</v>
      </c>
      <c r="CE37" s="71">
        <v>1392</v>
      </c>
      <c r="CF37" s="72">
        <v>20475</v>
      </c>
      <c r="CG37" s="72">
        <v>0</v>
      </c>
      <c r="CH37" s="72">
        <v>110933</v>
      </c>
      <c r="CI37" s="72">
        <v>7000</v>
      </c>
      <c r="CJ37" s="72">
        <v>9867</v>
      </c>
      <c r="CK37" s="74">
        <v>2228</v>
      </c>
      <c r="CL37" s="75">
        <v>3120</v>
      </c>
      <c r="CM37" s="72">
        <v>3000</v>
      </c>
      <c r="CN37" s="73">
        <v>6120</v>
      </c>
      <c r="CO37" s="71">
        <v>1300</v>
      </c>
      <c r="CP37" s="72">
        <v>0</v>
      </c>
      <c r="CQ37" s="76">
        <v>1300</v>
      </c>
      <c r="CR37" s="72">
        <v>260</v>
      </c>
      <c r="CS37" s="72">
        <v>0</v>
      </c>
      <c r="CT37" s="72">
        <v>7920</v>
      </c>
      <c r="CU37" s="72">
        <v>8360</v>
      </c>
      <c r="CV37" s="76">
        <v>16280</v>
      </c>
      <c r="CW37" s="74">
        <v>1380</v>
      </c>
      <c r="CX37" s="75">
        <v>7590</v>
      </c>
      <c r="CY37" s="72">
        <v>7650</v>
      </c>
      <c r="CZ37" s="72">
        <v>1900</v>
      </c>
      <c r="DA37" s="72">
        <v>9000</v>
      </c>
      <c r="DB37" s="76">
        <v>26140</v>
      </c>
      <c r="DC37" s="72">
        <v>1150</v>
      </c>
      <c r="DD37" s="72">
        <v>90750</v>
      </c>
      <c r="DE37" s="73">
        <v>295275</v>
      </c>
      <c r="DF37" s="75">
        <v>368521</v>
      </c>
      <c r="DG37" s="72">
        <v>0</v>
      </c>
      <c r="DH37" s="72">
        <v>0</v>
      </c>
      <c r="DI37" s="73">
        <v>368521</v>
      </c>
      <c r="DJ37" s="71">
        <v>14728</v>
      </c>
      <c r="DK37" s="72">
        <v>14728</v>
      </c>
      <c r="DL37" s="78">
        <f t="shared" si="2"/>
        <v>0.039965158023559</v>
      </c>
      <c r="DM37" s="75">
        <v>35874</v>
      </c>
      <c r="DN37" s="72">
        <v>0</v>
      </c>
      <c r="DO37" s="72">
        <v>0</v>
      </c>
      <c r="DP37" s="73">
        <v>35874</v>
      </c>
      <c r="DQ37" s="71">
        <v>0</v>
      </c>
      <c r="DR37" s="72">
        <v>64</v>
      </c>
      <c r="DS37" s="72">
        <v>0</v>
      </c>
      <c r="DT37" s="72">
        <v>2129</v>
      </c>
      <c r="DU37" s="72">
        <v>0</v>
      </c>
      <c r="DV37" s="72">
        <v>166</v>
      </c>
      <c r="DW37" s="74">
        <v>52</v>
      </c>
      <c r="DX37" s="75">
        <v>0</v>
      </c>
      <c r="DY37" s="72">
        <v>0</v>
      </c>
      <c r="DZ37" s="73">
        <v>0</v>
      </c>
      <c r="EA37" s="71">
        <v>0</v>
      </c>
      <c r="EB37" s="72">
        <v>0</v>
      </c>
      <c r="EC37" s="76">
        <v>0</v>
      </c>
      <c r="ED37" s="72">
        <v>0</v>
      </c>
      <c r="EE37" s="72">
        <v>0</v>
      </c>
      <c r="EF37" s="72">
        <v>0</v>
      </c>
      <c r="EG37" s="72">
        <v>130</v>
      </c>
      <c r="EH37" s="76">
        <v>130</v>
      </c>
      <c r="EI37" s="74">
        <v>0</v>
      </c>
      <c r="EJ37" s="75">
        <v>330</v>
      </c>
      <c r="EK37" s="72">
        <v>450</v>
      </c>
      <c r="EL37" s="72">
        <v>0</v>
      </c>
      <c r="EM37" s="72">
        <v>0</v>
      </c>
      <c r="EN37" s="76">
        <v>780</v>
      </c>
      <c r="EO37" s="72">
        <v>0</v>
      </c>
      <c r="EP37" s="72">
        <v>1320</v>
      </c>
      <c r="EQ37" s="73">
        <v>4641</v>
      </c>
      <c r="ER37" s="75">
        <v>31233</v>
      </c>
      <c r="ES37" s="74">
        <v>0</v>
      </c>
      <c r="ET37" s="71">
        <v>0</v>
      </c>
      <c r="EU37" s="73">
        <v>31233</v>
      </c>
      <c r="EV37" s="71">
        <v>1249</v>
      </c>
      <c r="EW37" s="72">
        <v>1249</v>
      </c>
      <c r="EX37" s="78">
        <f t="shared" si="3"/>
        <v>0.039989754426408</v>
      </c>
      <c r="EY37" s="75">
        <v>64639</v>
      </c>
      <c r="EZ37" s="72">
        <v>0</v>
      </c>
      <c r="FA37" s="72">
        <v>0</v>
      </c>
      <c r="FB37" s="73">
        <v>64639</v>
      </c>
      <c r="FC37" s="71">
        <v>0</v>
      </c>
      <c r="FD37" s="72">
        <v>481</v>
      </c>
      <c r="FE37" s="72">
        <v>0</v>
      </c>
      <c r="FF37" s="72">
        <v>2608</v>
      </c>
      <c r="FG37" s="72">
        <v>840</v>
      </c>
      <c r="FH37" s="72">
        <v>158</v>
      </c>
      <c r="FI37" s="74">
        <v>35</v>
      </c>
      <c r="FJ37" s="75">
        <v>0</v>
      </c>
      <c r="FK37" s="72">
        <v>0</v>
      </c>
      <c r="FL37" s="73">
        <v>0</v>
      </c>
      <c r="FM37" s="71">
        <v>0</v>
      </c>
      <c r="FN37" s="72">
        <v>0</v>
      </c>
      <c r="FO37" s="76">
        <v>0</v>
      </c>
      <c r="FP37" s="72">
        <v>0</v>
      </c>
      <c r="FQ37" s="72">
        <v>0</v>
      </c>
      <c r="FR37" s="72">
        <v>0</v>
      </c>
      <c r="FS37" s="72">
        <v>0</v>
      </c>
      <c r="FT37" s="76">
        <v>0</v>
      </c>
      <c r="FU37" s="74">
        <v>0</v>
      </c>
      <c r="FV37" s="75">
        <v>0</v>
      </c>
      <c r="FW37" s="72">
        <v>0</v>
      </c>
      <c r="FX37" s="72">
        <v>0</v>
      </c>
      <c r="FY37" s="72">
        <v>0</v>
      </c>
      <c r="FZ37" s="76">
        <v>0</v>
      </c>
      <c r="GA37" s="72">
        <v>0</v>
      </c>
      <c r="GB37" s="72">
        <v>990</v>
      </c>
      <c r="GC37" s="73">
        <v>5112</v>
      </c>
      <c r="GD37" s="75">
        <v>59527</v>
      </c>
      <c r="GE37" s="72">
        <v>0</v>
      </c>
      <c r="GF37" s="72">
        <v>0</v>
      </c>
      <c r="GG37" s="73">
        <v>59527</v>
      </c>
      <c r="GH37" s="71">
        <v>2381</v>
      </c>
      <c r="GI37" s="72">
        <v>2381</v>
      </c>
      <c r="GJ37" s="78">
        <f t="shared" si="4"/>
        <v>0.0399986560720345</v>
      </c>
      <c r="GK37" s="75">
        <v>764309</v>
      </c>
      <c r="GL37" s="72">
        <v>0</v>
      </c>
      <c r="GM37" s="72">
        <v>0</v>
      </c>
      <c r="GN37" s="73">
        <v>764309</v>
      </c>
      <c r="GO37" s="71">
        <v>1392</v>
      </c>
      <c r="GP37" s="72">
        <v>21020</v>
      </c>
      <c r="GQ37" s="72">
        <v>0</v>
      </c>
      <c r="GR37" s="72">
        <v>115670</v>
      </c>
      <c r="GS37" s="72">
        <v>7840</v>
      </c>
      <c r="GT37" s="72">
        <v>10191</v>
      </c>
      <c r="GU37" s="74">
        <v>2315</v>
      </c>
      <c r="GV37" s="75">
        <v>3120</v>
      </c>
      <c r="GW37" s="72">
        <v>3000</v>
      </c>
      <c r="GX37" s="73">
        <v>6120</v>
      </c>
      <c r="GY37" s="71">
        <v>1300</v>
      </c>
      <c r="GZ37" s="72">
        <v>0</v>
      </c>
      <c r="HA37" s="76">
        <v>1300</v>
      </c>
      <c r="HB37" s="72">
        <v>260</v>
      </c>
      <c r="HC37" s="72">
        <v>0</v>
      </c>
      <c r="HD37" s="72">
        <v>7920</v>
      </c>
      <c r="HE37" s="72">
        <v>8490</v>
      </c>
      <c r="HF37" s="76">
        <v>16410</v>
      </c>
      <c r="HG37" s="74">
        <v>1380</v>
      </c>
      <c r="HH37" s="75">
        <v>7920</v>
      </c>
      <c r="HI37" s="72">
        <v>8100</v>
      </c>
      <c r="HJ37" s="72">
        <v>1900</v>
      </c>
      <c r="HK37" s="72">
        <v>9000</v>
      </c>
      <c r="HL37" s="76">
        <v>26920</v>
      </c>
      <c r="HM37" s="72">
        <v>1150</v>
      </c>
      <c r="HN37" s="72">
        <v>93060</v>
      </c>
      <c r="HO37" s="73">
        <v>305028</v>
      </c>
      <c r="HP37" s="75">
        <v>459281</v>
      </c>
      <c r="HQ37" s="72">
        <v>0</v>
      </c>
      <c r="HR37" s="72">
        <v>0</v>
      </c>
      <c r="HS37" s="73">
        <v>459281</v>
      </c>
      <c r="HT37" s="71">
        <v>18358</v>
      </c>
      <c r="HU37" s="72">
        <v>18358</v>
      </c>
      <c r="HV37" s="78">
        <f t="shared" si="5"/>
        <v>0.0399711723324065</v>
      </c>
    </row>
    <row r="38" spans="1:230" ht="12" customHeight="1">
      <c r="A38" s="79">
        <v>26</v>
      </c>
      <c r="B38" s="80" t="s">
        <v>115</v>
      </c>
      <c r="C38" s="81">
        <f>C36+C37</f>
        <v>55263</v>
      </c>
      <c r="D38" s="82">
        <f>D36+D37</f>
        <v>0</v>
      </c>
      <c r="E38" s="82">
        <f>E36+E37</f>
        <v>0</v>
      </c>
      <c r="F38" s="83">
        <f>F36+F37</f>
        <v>55263</v>
      </c>
      <c r="G38" s="81">
        <f>G36+G37</f>
        <v>0</v>
      </c>
      <c r="H38" s="82">
        <f>H36+H37</f>
        <v>64</v>
      </c>
      <c r="I38" s="82"/>
      <c r="J38" s="82">
        <f>J36+J37</f>
        <v>3979</v>
      </c>
      <c r="K38" s="82">
        <f>K36+K37</f>
        <v>0</v>
      </c>
      <c r="L38" s="82">
        <f>L36+L37</f>
        <v>285</v>
      </c>
      <c r="M38" s="84">
        <f>M36+M37</f>
        <v>62</v>
      </c>
      <c r="N38" s="85">
        <f>N36+N37</f>
        <v>0</v>
      </c>
      <c r="O38" s="82">
        <f>O36+O37</f>
        <v>0</v>
      </c>
      <c r="P38" s="83">
        <f>P36+P37</f>
        <v>0</v>
      </c>
      <c r="Q38" s="81">
        <f>Q36+Q37</f>
        <v>0</v>
      </c>
      <c r="R38" s="82">
        <f>R36+R37</f>
        <v>0</v>
      </c>
      <c r="S38" s="86">
        <f>S36+S37</f>
        <v>0</v>
      </c>
      <c r="T38" s="82">
        <f>T36+T37</f>
        <v>0</v>
      </c>
      <c r="U38" s="82">
        <f>U36+U37</f>
        <v>0</v>
      </c>
      <c r="V38" s="82">
        <f>V36+V37</f>
        <v>0</v>
      </c>
      <c r="W38" s="82">
        <f>W36+W37</f>
        <v>130</v>
      </c>
      <c r="X38" s="86">
        <f>X36+X37</f>
        <v>130</v>
      </c>
      <c r="Y38" s="84">
        <f>Y36+Y37</f>
        <v>0</v>
      </c>
      <c r="Z38" s="85">
        <f>Z36+Z37</f>
        <v>330</v>
      </c>
      <c r="AA38" s="82">
        <f>AA36+AA37</f>
        <v>450</v>
      </c>
      <c r="AB38" s="82">
        <f>AB36+AB37</f>
        <v>0</v>
      </c>
      <c r="AC38" s="82">
        <f>AC36+AC37</f>
        <v>0</v>
      </c>
      <c r="AD38" s="86">
        <f>AD36+AD37</f>
        <v>780</v>
      </c>
      <c r="AE38" s="82">
        <f>AE36+AE37</f>
        <v>0</v>
      </c>
      <c r="AF38" s="82">
        <f>AF36+AF37</f>
        <v>1980</v>
      </c>
      <c r="AG38" s="83">
        <f>AG36+AG37</f>
        <v>7280</v>
      </c>
      <c r="AH38" s="85">
        <f>AH36+AH37</f>
        <v>47983</v>
      </c>
      <c r="AI38" s="82">
        <f>AI36+AI37</f>
        <v>0</v>
      </c>
      <c r="AJ38" s="82">
        <f>AJ36+AJ37</f>
        <v>0</v>
      </c>
      <c r="AK38" s="83">
        <f>AK36+AK37</f>
        <v>47983</v>
      </c>
      <c r="AL38" s="81">
        <f>AL36+AL37</f>
        <v>2881</v>
      </c>
      <c r="AM38" s="82">
        <f>AM36+AM37</f>
        <v>2881</v>
      </c>
      <c r="AN38" s="87">
        <f t="shared" si="0"/>
        <v>0.0600420982431278</v>
      </c>
      <c r="AO38" s="85">
        <f>AO36+AO37</f>
        <v>129478</v>
      </c>
      <c r="AP38" s="82">
        <f>AP36+AP37</f>
        <v>0</v>
      </c>
      <c r="AQ38" s="82">
        <f>AQ36+AQ37</f>
        <v>0</v>
      </c>
      <c r="AR38" s="83">
        <f>AR36+AR37</f>
        <v>129478</v>
      </c>
      <c r="AS38" s="81">
        <f>AS36+AS37</f>
        <v>0</v>
      </c>
      <c r="AT38" s="82">
        <f>AT36+AT37</f>
        <v>514</v>
      </c>
      <c r="AU38" s="82"/>
      <c r="AV38" s="82">
        <f>AV36+AV37</f>
        <v>4510</v>
      </c>
      <c r="AW38" s="82">
        <f>AW36+AW37</f>
        <v>840</v>
      </c>
      <c r="AX38" s="82">
        <f>AX36+AX37</f>
        <v>291</v>
      </c>
      <c r="AY38" s="84">
        <f>AY36+AY37</f>
        <v>60</v>
      </c>
      <c r="AZ38" s="85">
        <f>AZ36+AZ37</f>
        <v>0</v>
      </c>
      <c r="BA38" s="82">
        <f>BA36+BA37</f>
        <v>0</v>
      </c>
      <c r="BB38" s="83">
        <f>BB36+BB37</f>
        <v>0</v>
      </c>
      <c r="BC38" s="81">
        <f>BC36+BC37</f>
        <v>0</v>
      </c>
      <c r="BD38" s="82">
        <f>BD36+BD37</f>
        <v>0</v>
      </c>
      <c r="BE38" s="86">
        <f>BE36+BE37</f>
        <v>0</v>
      </c>
      <c r="BF38" s="82">
        <f>BF36+BF37</f>
        <v>0</v>
      </c>
      <c r="BG38" s="82">
        <f>BG36+BG37</f>
        <v>0</v>
      </c>
      <c r="BH38" s="82">
        <f>BH36+BH37</f>
        <v>0</v>
      </c>
      <c r="BI38" s="82">
        <f>BI36+BI37</f>
        <v>0</v>
      </c>
      <c r="BJ38" s="86">
        <f>BJ36+BJ37</f>
        <v>0</v>
      </c>
      <c r="BK38" s="84">
        <f>BK36+BK37</f>
        <v>0</v>
      </c>
      <c r="BL38" s="85">
        <f>BL36+BL37</f>
        <v>330</v>
      </c>
      <c r="BM38" s="82">
        <f>BM36+BM37</f>
        <v>450</v>
      </c>
      <c r="BN38" s="82">
        <f>BN36+BN37</f>
        <v>0</v>
      </c>
      <c r="BO38" s="82">
        <f>BO36+BO37</f>
        <v>0</v>
      </c>
      <c r="BP38" s="86">
        <f>BP36+BP37</f>
        <v>780</v>
      </c>
      <c r="BQ38" s="82">
        <f>BQ36+BQ37</f>
        <v>0</v>
      </c>
      <c r="BR38" s="82">
        <f>BR36+BR37</f>
        <v>1980</v>
      </c>
      <c r="BS38" s="83">
        <f>BS36+BS37</f>
        <v>8975</v>
      </c>
      <c r="BT38" s="85">
        <f>BT36+BT37</f>
        <v>120503</v>
      </c>
      <c r="BU38" s="82">
        <f>BU36+BU37</f>
        <v>0</v>
      </c>
      <c r="BV38" s="82">
        <f>BV36+BV37</f>
        <v>0</v>
      </c>
      <c r="BW38" s="83">
        <f>BW36+BW37</f>
        <v>120503</v>
      </c>
      <c r="BX38" s="81">
        <f>BX36+BX37</f>
        <v>7231</v>
      </c>
      <c r="BY38" s="82">
        <f>BY36+BY37</f>
        <v>7231</v>
      </c>
      <c r="BZ38" s="87">
        <f t="shared" si="1"/>
        <v>0.0600068048098388</v>
      </c>
      <c r="CA38" s="85">
        <f>CA36+CA37</f>
        <v>772508</v>
      </c>
      <c r="CB38" s="82">
        <f>CB36+CB37</f>
        <v>0</v>
      </c>
      <c r="CC38" s="82">
        <f>CC36+CC37</f>
        <v>0</v>
      </c>
      <c r="CD38" s="83">
        <f>CD36+CD37</f>
        <v>772508</v>
      </c>
      <c r="CE38" s="81">
        <f>CE36+CE37</f>
        <v>1392</v>
      </c>
      <c r="CF38" s="82">
        <f>CF36+CF37</f>
        <v>23692</v>
      </c>
      <c r="CG38" s="82"/>
      <c r="CH38" s="82">
        <f>CH36+CH37</f>
        <v>126070</v>
      </c>
      <c r="CI38" s="82">
        <f>CI36+CI37</f>
        <v>7046</v>
      </c>
      <c r="CJ38" s="82">
        <f>CJ36+CJ37</f>
        <v>11236</v>
      </c>
      <c r="CK38" s="84">
        <f>CK36+CK37</f>
        <v>2456</v>
      </c>
      <c r="CL38" s="85">
        <f>CL36+CL37</f>
        <v>3380</v>
      </c>
      <c r="CM38" s="82">
        <f>CM36+CM37</f>
        <v>3600</v>
      </c>
      <c r="CN38" s="83">
        <f>CN36+CN37</f>
        <v>6980</v>
      </c>
      <c r="CO38" s="81">
        <f>CO36+CO37</f>
        <v>2340</v>
      </c>
      <c r="CP38" s="82">
        <f>CP36+CP37</f>
        <v>0</v>
      </c>
      <c r="CQ38" s="86">
        <f>CQ36+CQ37</f>
        <v>2340</v>
      </c>
      <c r="CR38" s="82">
        <f>CR36+CR37</f>
        <v>260</v>
      </c>
      <c r="CS38" s="82">
        <f>CS36+CS37</f>
        <v>0</v>
      </c>
      <c r="CT38" s="82">
        <f>CT36+CT37</f>
        <v>9570</v>
      </c>
      <c r="CU38" s="82">
        <f>CU36+CU37</f>
        <v>8740</v>
      </c>
      <c r="CV38" s="86">
        <f>CV36+CV37</f>
        <v>18310</v>
      </c>
      <c r="CW38" s="84">
        <f>CW36+CW37</f>
        <v>1490</v>
      </c>
      <c r="CX38" s="85">
        <f>CX36+CX37</f>
        <v>8580</v>
      </c>
      <c r="CY38" s="82">
        <f>CY36+CY37</f>
        <v>7650</v>
      </c>
      <c r="CZ38" s="82">
        <f>CZ36+CZ37</f>
        <v>2280</v>
      </c>
      <c r="DA38" s="82">
        <f>DA36+DA37</f>
        <v>9000</v>
      </c>
      <c r="DB38" s="86">
        <f>DB36+DB37</f>
        <v>27510</v>
      </c>
      <c r="DC38" s="82">
        <f>DC36+DC37</f>
        <v>1150</v>
      </c>
      <c r="DD38" s="82">
        <f>DD36+DD37</f>
        <v>105600</v>
      </c>
      <c r="DE38" s="83">
        <f>DE36+DE37</f>
        <v>335532</v>
      </c>
      <c r="DF38" s="85">
        <f>DF36+DF37</f>
        <v>436976</v>
      </c>
      <c r="DG38" s="82">
        <f>DG36+DG37</f>
        <v>0</v>
      </c>
      <c r="DH38" s="82">
        <f>DH36+DH37</f>
        <v>0</v>
      </c>
      <c r="DI38" s="83">
        <f>DI36+DI37</f>
        <v>436976</v>
      </c>
      <c r="DJ38" s="81">
        <f>DJ36+DJ37</f>
        <v>17465</v>
      </c>
      <c r="DK38" s="82">
        <f>DK36+DK37</f>
        <v>17465</v>
      </c>
      <c r="DL38" s="87">
        <f t="shared" si="2"/>
        <v>0.0399678700889751</v>
      </c>
      <c r="DM38" s="85">
        <f>DM36+DM37</f>
        <v>55263</v>
      </c>
      <c r="DN38" s="82">
        <f>DN36+DN37</f>
        <v>0</v>
      </c>
      <c r="DO38" s="82">
        <f>DO36+DO37</f>
        <v>0</v>
      </c>
      <c r="DP38" s="83">
        <f>DP36+DP37</f>
        <v>55263</v>
      </c>
      <c r="DQ38" s="81">
        <f>DQ36+DQ37</f>
        <v>0</v>
      </c>
      <c r="DR38" s="82">
        <f>DR36+DR37</f>
        <v>64</v>
      </c>
      <c r="DS38" s="82"/>
      <c r="DT38" s="82">
        <f>DT36+DT37</f>
        <v>3979</v>
      </c>
      <c r="DU38" s="82">
        <f>DU36+DU37</f>
        <v>0</v>
      </c>
      <c r="DV38" s="82">
        <f>DV36+DV37</f>
        <v>285</v>
      </c>
      <c r="DW38" s="84">
        <f>DW36+DW37</f>
        <v>62</v>
      </c>
      <c r="DX38" s="85">
        <f>DX36+DX37</f>
        <v>0</v>
      </c>
      <c r="DY38" s="82">
        <f>DY36+DY37</f>
        <v>0</v>
      </c>
      <c r="DZ38" s="83">
        <f>DZ36+DZ37</f>
        <v>0</v>
      </c>
      <c r="EA38" s="81">
        <f>EA36+EA37</f>
        <v>0</v>
      </c>
      <c r="EB38" s="82">
        <f>EB36+EB37</f>
        <v>0</v>
      </c>
      <c r="EC38" s="86">
        <f>EC36+EC37</f>
        <v>0</v>
      </c>
      <c r="ED38" s="82">
        <f>ED36+ED37</f>
        <v>0</v>
      </c>
      <c r="EE38" s="82">
        <f>EE36+EE37</f>
        <v>0</v>
      </c>
      <c r="EF38" s="82">
        <f>EF36+EF37</f>
        <v>0</v>
      </c>
      <c r="EG38" s="82">
        <f>EG36+EG37</f>
        <v>130</v>
      </c>
      <c r="EH38" s="86">
        <f>EH36+EH37</f>
        <v>130</v>
      </c>
      <c r="EI38" s="84">
        <f>EI36+EI37</f>
        <v>0</v>
      </c>
      <c r="EJ38" s="85">
        <f>EJ36+EJ37</f>
        <v>330</v>
      </c>
      <c r="EK38" s="82">
        <f>EK36+EK37</f>
        <v>450</v>
      </c>
      <c r="EL38" s="82">
        <f>EL36+EL37</f>
        <v>0</v>
      </c>
      <c r="EM38" s="82">
        <f>EM36+EM37</f>
        <v>0</v>
      </c>
      <c r="EN38" s="86">
        <f>EN36+EN37</f>
        <v>780</v>
      </c>
      <c r="EO38" s="82">
        <f>EO36+EO37</f>
        <v>0</v>
      </c>
      <c r="EP38" s="82">
        <f>EP36+EP37</f>
        <v>1980</v>
      </c>
      <c r="EQ38" s="83">
        <f>EQ36+EQ37</f>
        <v>7280</v>
      </c>
      <c r="ER38" s="85">
        <f>ER36+ER37</f>
        <v>47983</v>
      </c>
      <c r="ES38" s="84">
        <f>ES36+ES37</f>
        <v>0</v>
      </c>
      <c r="ET38" s="81">
        <f>ET36+ET37</f>
        <v>0</v>
      </c>
      <c r="EU38" s="83">
        <f>EU36+EU37</f>
        <v>47983</v>
      </c>
      <c r="EV38" s="81">
        <f>EV36+EV37</f>
        <v>1919</v>
      </c>
      <c r="EW38" s="82">
        <f>EW36+EW37</f>
        <v>1919</v>
      </c>
      <c r="EX38" s="87">
        <f t="shared" si="3"/>
        <v>0.0399933309713857</v>
      </c>
      <c r="EY38" s="85">
        <f>EY36+EY37</f>
        <v>129478</v>
      </c>
      <c r="EZ38" s="82">
        <f>EZ36+EZ37</f>
        <v>0</v>
      </c>
      <c r="FA38" s="82">
        <f>FA36+FA37</f>
        <v>0</v>
      </c>
      <c r="FB38" s="83">
        <f>FB36+FB37</f>
        <v>129478</v>
      </c>
      <c r="FC38" s="81">
        <f>FC36+FC37</f>
        <v>0</v>
      </c>
      <c r="FD38" s="82">
        <f>FD36+FD37</f>
        <v>514</v>
      </c>
      <c r="FE38" s="82"/>
      <c r="FF38" s="82">
        <f>FF36+FF37</f>
        <v>4510</v>
      </c>
      <c r="FG38" s="82">
        <f>FG36+FG37</f>
        <v>840</v>
      </c>
      <c r="FH38" s="82">
        <f>FH36+FH37</f>
        <v>291</v>
      </c>
      <c r="FI38" s="84">
        <f>FI36+FI37</f>
        <v>60</v>
      </c>
      <c r="FJ38" s="85">
        <f>FJ36+FJ37</f>
        <v>0</v>
      </c>
      <c r="FK38" s="82">
        <f>FK36+FK37</f>
        <v>0</v>
      </c>
      <c r="FL38" s="83">
        <f>FL36+FL37</f>
        <v>0</v>
      </c>
      <c r="FM38" s="81">
        <f>FM36+FM37</f>
        <v>0</v>
      </c>
      <c r="FN38" s="82">
        <f>FN36+FN37</f>
        <v>0</v>
      </c>
      <c r="FO38" s="86">
        <f>FO36+FO37</f>
        <v>0</v>
      </c>
      <c r="FP38" s="82">
        <f>FP36+FP37</f>
        <v>0</v>
      </c>
      <c r="FQ38" s="82">
        <f>FQ36+FQ37</f>
        <v>0</v>
      </c>
      <c r="FR38" s="82">
        <f>FR36+FR37</f>
        <v>0</v>
      </c>
      <c r="FS38" s="82">
        <f>FS36+FS37</f>
        <v>0</v>
      </c>
      <c r="FT38" s="86">
        <f>FT36+FT37</f>
        <v>0</v>
      </c>
      <c r="FU38" s="84">
        <f>FU36+FU37</f>
        <v>0</v>
      </c>
      <c r="FV38" s="85">
        <f>FV36+FV37</f>
        <v>330</v>
      </c>
      <c r="FW38" s="82">
        <f>FW36+FW37</f>
        <v>450</v>
      </c>
      <c r="FX38" s="82">
        <f>FX36+FX37</f>
        <v>0</v>
      </c>
      <c r="FY38" s="82">
        <f>FY36+FY37</f>
        <v>0</v>
      </c>
      <c r="FZ38" s="86">
        <f>FZ36+FZ37</f>
        <v>780</v>
      </c>
      <c r="GA38" s="82">
        <f>GA36+GA37</f>
        <v>0</v>
      </c>
      <c r="GB38" s="82">
        <f>GB36+GB37</f>
        <v>1980</v>
      </c>
      <c r="GC38" s="83">
        <f>GC36+GC37</f>
        <v>8975</v>
      </c>
      <c r="GD38" s="85">
        <f>GD36+GD37</f>
        <v>120503</v>
      </c>
      <c r="GE38" s="82">
        <f>GE36+GE37</f>
        <v>0</v>
      </c>
      <c r="GF38" s="82">
        <f>GF36+GF37</f>
        <v>0</v>
      </c>
      <c r="GG38" s="83">
        <f>GG36+GG37</f>
        <v>120503</v>
      </c>
      <c r="GH38" s="81">
        <f>GH36+GH37</f>
        <v>4821</v>
      </c>
      <c r="GI38" s="82">
        <f>GI36+GI37</f>
        <v>4821</v>
      </c>
      <c r="GJ38" s="87">
        <f t="shared" si="4"/>
        <v>0.040007302722753796</v>
      </c>
      <c r="GK38" s="85">
        <f>GK36+GK37</f>
        <v>957249</v>
      </c>
      <c r="GL38" s="82">
        <f>GL36+GL37</f>
        <v>0</v>
      </c>
      <c r="GM38" s="82">
        <f>GM36+GM37</f>
        <v>0</v>
      </c>
      <c r="GN38" s="83">
        <f>GN36+GN37</f>
        <v>957249</v>
      </c>
      <c r="GO38" s="81">
        <f>GO36+GO37</f>
        <v>1392</v>
      </c>
      <c r="GP38" s="82">
        <f>GP36+GP37</f>
        <v>24270</v>
      </c>
      <c r="GQ38" s="82"/>
      <c r="GR38" s="82">
        <f>GR36+GR37</f>
        <v>134559</v>
      </c>
      <c r="GS38" s="82">
        <f>GS36+GS37</f>
        <v>7886</v>
      </c>
      <c r="GT38" s="82">
        <f>GT36+GT37</f>
        <v>11812</v>
      </c>
      <c r="GU38" s="84">
        <f>GU36+GU37</f>
        <v>2578</v>
      </c>
      <c r="GV38" s="85">
        <f>GV36+GV37</f>
        <v>3380</v>
      </c>
      <c r="GW38" s="82">
        <f>GW36+GW37</f>
        <v>3600</v>
      </c>
      <c r="GX38" s="83">
        <f>GX36+GX37</f>
        <v>6980</v>
      </c>
      <c r="GY38" s="81">
        <f>GY36+GY37</f>
        <v>2340</v>
      </c>
      <c r="GZ38" s="82">
        <f>GZ36+GZ37</f>
        <v>0</v>
      </c>
      <c r="HA38" s="86">
        <f>HA36+HA37</f>
        <v>2340</v>
      </c>
      <c r="HB38" s="82">
        <f>HB36+HB37</f>
        <v>260</v>
      </c>
      <c r="HC38" s="82">
        <f>HC36+HC37</f>
        <v>0</v>
      </c>
      <c r="HD38" s="82">
        <f>HD36+HD37</f>
        <v>9570</v>
      </c>
      <c r="HE38" s="82">
        <f>HE36+HE37</f>
        <v>8870</v>
      </c>
      <c r="HF38" s="86">
        <f>HF36+HF37</f>
        <v>18440</v>
      </c>
      <c r="HG38" s="84">
        <f>HG36+HG37</f>
        <v>1490</v>
      </c>
      <c r="HH38" s="85">
        <f>HH36+HH37</f>
        <v>9240</v>
      </c>
      <c r="HI38" s="82">
        <f>HI36+HI37</f>
        <v>8550</v>
      </c>
      <c r="HJ38" s="82">
        <f>HJ36+HJ37</f>
        <v>2280</v>
      </c>
      <c r="HK38" s="82">
        <f>HK36+HK37</f>
        <v>9000</v>
      </c>
      <c r="HL38" s="86">
        <f>HL36+HL37</f>
        <v>29070</v>
      </c>
      <c r="HM38" s="82">
        <f>HM36+HM37</f>
        <v>1150</v>
      </c>
      <c r="HN38" s="82">
        <f>HN36+HN37</f>
        <v>109560</v>
      </c>
      <c r="HO38" s="83">
        <f>HO36+HO37</f>
        <v>351787</v>
      </c>
      <c r="HP38" s="85">
        <f>HP36+HP37</f>
        <v>605462</v>
      </c>
      <c r="HQ38" s="82">
        <f>HQ36+HQ37</f>
        <v>0</v>
      </c>
      <c r="HR38" s="82">
        <f>HR36+HR37</f>
        <v>0</v>
      </c>
      <c r="HS38" s="83">
        <f>HS36+HS37</f>
        <v>605462</v>
      </c>
      <c r="HT38" s="81">
        <f>HT36+HT37</f>
        <v>24205</v>
      </c>
      <c r="HU38" s="82">
        <f>HU36+HU37</f>
        <v>24205</v>
      </c>
      <c r="HV38" s="87">
        <f t="shared" si="5"/>
        <v>0.0399777360098569</v>
      </c>
    </row>
  </sheetData>
  <sheetProtection selectLockedCells="1" selectUnlockedCells="1"/>
  <mergeCells count="399">
    <mergeCell ref="C2:M2"/>
    <mergeCell ref="AO2:AY2"/>
    <mergeCell ref="CA2:CK2"/>
    <mergeCell ref="DM2:DW2"/>
    <mergeCell ref="EY2:FI2"/>
    <mergeCell ref="GK2:GU2"/>
    <mergeCell ref="A4:B4"/>
    <mergeCell ref="C4:F4"/>
    <mergeCell ref="G4:M4"/>
    <mergeCell ref="N4:P4"/>
    <mergeCell ref="Q4:Y4"/>
    <mergeCell ref="Z4:AG4"/>
    <mergeCell ref="AH4:AK4"/>
    <mergeCell ref="AL4:AM4"/>
    <mergeCell ref="AO4:AR4"/>
    <mergeCell ref="AS4:AY4"/>
    <mergeCell ref="AZ4:BB4"/>
    <mergeCell ref="BC4:BK4"/>
    <mergeCell ref="BL4:BS4"/>
    <mergeCell ref="BT4:BW4"/>
    <mergeCell ref="BX4:BY4"/>
    <mergeCell ref="CA4:CD4"/>
    <mergeCell ref="CE4:CK4"/>
    <mergeCell ref="CL4:CN4"/>
    <mergeCell ref="CO4:CW4"/>
    <mergeCell ref="CX4:DE4"/>
    <mergeCell ref="DF4:DI4"/>
    <mergeCell ref="DJ4:DK4"/>
    <mergeCell ref="DM4:DP4"/>
    <mergeCell ref="DQ4:DW4"/>
    <mergeCell ref="DX4:DZ4"/>
    <mergeCell ref="EA4:EI4"/>
    <mergeCell ref="EJ4:EQ4"/>
    <mergeCell ref="ER4:EU4"/>
    <mergeCell ref="EV4:EW4"/>
    <mergeCell ref="EY4:FB4"/>
    <mergeCell ref="FC4:FI4"/>
    <mergeCell ref="FJ4:FL4"/>
    <mergeCell ref="FM4:FU4"/>
    <mergeCell ref="FV4:GC4"/>
    <mergeCell ref="GD4:GG4"/>
    <mergeCell ref="GH4:GI4"/>
    <mergeCell ref="GK4:GN4"/>
    <mergeCell ref="GO4:GU4"/>
    <mergeCell ref="GV4:GX4"/>
    <mergeCell ref="GY4:HG4"/>
    <mergeCell ref="HH4:HO4"/>
    <mergeCell ref="HP4:HS4"/>
    <mergeCell ref="HT4:HU4"/>
    <mergeCell ref="A5:B6"/>
    <mergeCell ref="C5:F5"/>
    <mergeCell ref="G5:M5"/>
    <mergeCell ref="N5:P5"/>
    <mergeCell ref="Q5:Y5"/>
    <mergeCell ref="Z5:AG5"/>
    <mergeCell ref="AH5:AK5"/>
    <mergeCell ref="AL5:AN5"/>
    <mergeCell ref="AO5:AR5"/>
    <mergeCell ref="AS5:AY5"/>
    <mergeCell ref="AZ5:BB5"/>
    <mergeCell ref="BC5:BK5"/>
    <mergeCell ref="BL5:BS5"/>
    <mergeCell ref="BT5:BW5"/>
    <mergeCell ref="BX5:BZ5"/>
    <mergeCell ref="CA5:CD5"/>
    <mergeCell ref="CE5:CK5"/>
    <mergeCell ref="CL5:CN5"/>
    <mergeCell ref="CO5:CW5"/>
    <mergeCell ref="CX5:DE5"/>
    <mergeCell ref="DF5:DI5"/>
    <mergeCell ref="DJ5:DL5"/>
    <mergeCell ref="DM5:DP5"/>
    <mergeCell ref="DQ5:DW5"/>
    <mergeCell ref="DX5:DZ5"/>
    <mergeCell ref="EA5:EI5"/>
    <mergeCell ref="EJ5:EQ5"/>
    <mergeCell ref="ER5:EU5"/>
    <mergeCell ref="EV5:EX5"/>
    <mergeCell ref="EY5:FB5"/>
    <mergeCell ref="FC5:FI5"/>
    <mergeCell ref="FJ5:FL5"/>
    <mergeCell ref="FM5:FU5"/>
    <mergeCell ref="FV5:GC5"/>
    <mergeCell ref="GD5:GG5"/>
    <mergeCell ref="GH5:GJ5"/>
    <mergeCell ref="GK5:GN5"/>
    <mergeCell ref="GO5:GU5"/>
    <mergeCell ref="GV5:GX5"/>
    <mergeCell ref="GY5:HG5"/>
    <mergeCell ref="HH5:HO5"/>
    <mergeCell ref="HP5:HS5"/>
    <mergeCell ref="HT5:HV5"/>
    <mergeCell ref="C6:F6"/>
    <mergeCell ref="G6:M6"/>
    <mergeCell ref="N6:P6"/>
    <mergeCell ref="Q6:Y6"/>
    <mergeCell ref="Z6:AG6"/>
    <mergeCell ref="AH6:AK6"/>
    <mergeCell ref="AL6:AN6"/>
    <mergeCell ref="AO6:AR6"/>
    <mergeCell ref="AS6:AY6"/>
    <mergeCell ref="AZ6:BB6"/>
    <mergeCell ref="BC6:BK6"/>
    <mergeCell ref="BL6:BS6"/>
    <mergeCell ref="BT6:BW6"/>
    <mergeCell ref="BX6:BZ6"/>
    <mergeCell ref="CA6:CD6"/>
    <mergeCell ref="CE6:CK6"/>
    <mergeCell ref="CL6:CN6"/>
    <mergeCell ref="CO6:CW6"/>
    <mergeCell ref="CX6:DE6"/>
    <mergeCell ref="DF6:DI6"/>
    <mergeCell ref="DJ6:DL6"/>
    <mergeCell ref="DM6:DP6"/>
    <mergeCell ref="DQ6:DW6"/>
    <mergeCell ref="DX6:DZ6"/>
    <mergeCell ref="EA6:EI6"/>
    <mergeCell ref="EJ6:EQ6"/>
    <mergeCell ref="ER6:EU6"/>
    <mergeCell ref="EV6:EX6"/>
    <mergeCell ref="EY6:FB6"/>
    <mergeCell ref="FC6:FI6"/>
    <mergeCell ref="FJ6:FL6"/>
    <mergeCell ref="FM6:FU6"/>
    <mergeCell ref="FV6:GC6"/>
    <mergeCell ref="GD6:GG6"/>
    <mergeCell ref="GH6:GJ6"/>
    <mergeCell ref="GK6:GN6"/>
    <mergeCell ref="GO6:GU6"/>
    <mergeCell ref="GV6:GX6"/>
    <mergeCell ref="GY6:HG6"/>
    <mergeCell ref="HH6:HO6"/>
    <mergeCell ref="HP6:HS6"/>
    <mergeCell ref="HT6:HV6"/>
    <mergeCell ref="A7:B12"/>
    <mergeCell ref="C7:C11"/>
    <mergeCell ref="D7:D11"/>
    <mergeCell ref="E7:E11"/>
    <mergeCell ref="F7:F11"/>
    <mergeCell ref="G7:G11"/>
    <mergeCell ref="H7:I8"/>
    <mergeCell ref="J7:J11"/>
    <mergeCell ref="K7:K11"/>
    <mergeCell ref="L7:L11"/>
    <mergeCell ref="M7:M11"/>
    <mergeCell ref="N7:P7"/>
    <mergeCell ref="Q7:S7"/>
    <mergeCell ref="T7:T11"/>
    <mergeCell ref="U7:U11"/>
    <mergeCell ref="V7:X7"/>
    <mergeCell ref="Y7:Y11"/>
    <mergeCell ref="Z7:AD7"/>
    <mergeCell ref="AE7:AE11"/>
    <mergeCell ref="AF7:AF11"/>
    <mergeCell ref="AG7:AG11"/>
    <mergeCell ref="AH7:AH11"/>
    <mergeCell ref="AI7:AI11"/>
    <mergeCell ref="AJ7:AJ11"/>
    <mergeCell ref="AK7:AK11"/>
    <mergeCell ref="AL7:AL11"/>
    <mergeCell ref="AM7:AM8"/>
    <mergeCell ref="AN7:AN11"/>
    <mergeCell ref="AO7:AO11"/>
    <mergeCell ref="AP7:AP11"/>
    <mergeCell ref="AQ7:AQ11"/>
    <mergeCell ref="AR7:AR11"/>
    <mergeCell ref="AS7:AS11"/>
    <mergeCell ref="AT7:AU8"/>
    <mergeCell ref="AV7:AV11"/>
    <mergeCell ref="AW7:AW11"/>
    <mergeCell ref="AX7:AX11"/>
    <mergeCell ref="AY7:AY11"/>
    <mergeCell ref="AZ7:BB7"/>
    <mergeCell ref="BC7:BE7"/>
    <mergeCell ref="BF7:BF11"/>
    <mergeCell ref="BG7:BG11"/>
    <mergeCell ref="BH7:BJ7"/>
    <mergeCell ref="BK7:BK11"/>
    <mergeCell ref="BL7:BP7"/>
    <mergeCell ref="BQ7:BQ11"/>
    <mergeCell ref="BR7:BR11"/>
    <mergeCell ref="BS7:BS11"/>
    <mergeCell ref="BT7:BT11"/>
    <mergeCell ref="BU7:BU11"/>
    <mergeCell ref="BV7:BV11"/>
    <mergeCell ref="BW7:BW11"/>
    <mergeCell ref="BX7:BX11"/>
    <mergeCell ref="BY7:BY8"/>
    <mergeCell ref="BZ7:BZ11"/>
    <mergeCell ref="CA7:CA11"/>
    <mergeCell ref="CB7:CB11"/>
    <mergeCell ref="CC7:CC11"/>
    <mergeCell ref="CD7:CD11"/>
    <mergeCell ref="CE7:CE11"/>
    <mergeCell ref="CF7:CG8"/>
    <mergeCell ref="CH7:CH11"/>
    <mergeCell ref="CI7:CI11"/>
    <mergeCell ref="CJ7:CJ11"/>
    <mergeCell ref="CK7:CK11"/>
    <mergeCell ref="CL7:CN7"/>
    <mergeCell ref="CO7:CQ7"/>
    <mergeCell ref="CR7:CR11"/>
    <mergeCell ref="CS7:CS11"/>
    <mergeCell ref="CT7:CV7"/>
    <mergeCell ref="CW7:CW11"/>
    <mergeCell ref="CX7:DB7"/>
    <mergeCell ref="DC7:DC11"/>
    <mergeCell ref="DD7:DD11"/>
    <mergeCell ref="DE7:DE11"/>
    <mergeCell ref="DF7:DF11"/>
    <mergeCell ref="DG7:DG11"/>
    <mergeCell ref="DH7:DH11"/>
    <mergeCell ref="DI7:DI11"/>
    <mergeCell ref="DJ7:DJ11"/>
    <mergeCell ref="DK7:DK8"/>
    <mergeCell ref="DL7:DL11"/>
    <mergeCell ref="DM7:DM11"/>
    <mergeCell ref="DN7:DN11"/>
    <mergeCell ref="DO7:DO11"/>
    <mergeCell ref="DP7:DP11"/>
    <mergeCell ref="DQ7:DQ11"/>
    <mergeCell ref="DR7:DS8"/>
    <mergeCell ref="DT7:DT11"/>
    <mergeCell ref="DU7:DU11"/>
    <mergeCell ref="DV7:DV11"/>
    <mergeCell ref="DW7:DW11"/>
    <mergeCell ref="DX7:DZ7"/>
    <mergeCell ref="EA7:EC7"/>
    <mergeCell ref="ED7:ED11"/>
    <mergeCell ref="EE7:EE11"/>
    <mergeCell ref="EF7:EH7"/>
    <mergeCell ref="EI7:EI11"/>
    <mergeCell ref="EJ7:EN7"/>
    <mergeCell ref="EO7:EO11"/>
    <mergeCell ref="EP7:EP11"/>
    <mergeCell ref="EQ7:EQ11"/>
    <mergeCell ref="ER7:ER11"/>
    <mergeCell ref="ES7:ES11"/>
    <mergeCell ref="ET7:ET11"/>
    <mergeCell ref="EU7:EU11"/>
    <mergeCell ref="EV7:EV11"/>
    <mergeCell ref="EW7:EW8"/>
    <mergeCell ref="EX7:EX11"/>
    <mergeCell ref="EY7:EY11"/>
    <mergeCell ref="EZ7:EZ11"/>
    <mergeCell ref="FA7:FA11"/>
    <mergeCell ref="FB7:FB11"/>
    <mergeCell ref="FC7:FC11"/>
    <mergeCell ref="FD7:FE8"/>
    <mergeCell ref="FF7:FF11"/>
    <mergeCell ref="FG7:FG11"/>
    <mergeCell ref="FH7:FH11"/>
    <mergeCell ref="FI7:FI11"/>
    <mergeCell ref="FJ7:FL7"/>
    <mergeCell ref="FM7:FO7"/>
    <mergeCell ref="FP7:FP11"/>
    <mergeCell ref="FQ7:FQ11"/>
    <mergeCell ref="FR7:FT7"/>
    <mergeCell ref="FU7:FU11"/>
    <mergeCell ref="FV7:FZ7"/>
    <mergeCell ref="GA7:GA11"/>
    <mergeCell ref="GB7:GB11"/>
    <mergeCell ref="GC7:GC11"/>
    <mergeCell ref="GD7:GD11"/>
    <mergeCell ref="GE7:GE11"/>
    <mergeCell ref="GF7:GF11"/>
    <mergeCell ref="GG7:GG11"/>
    <mergeCell ref="GH7:GH11"/>
    <mergeCell ref="GI7:GI8"/>
    <mergeCell ref="GJ7:GJ11"/>
    <mergeCell ref="GK7:GK11"/>
    <mergeCell ref="GL7:GL11"/>
    <mergeCell ref="GM7:GM11"/>
    <mergeCell ref="GN7:GN11"/>
    <mergeCell ref="GO7:GO11"/>
    <mergeCell ref="GP7:GQ8"/>
    <mergeCell ref="GR7:GR11"/>
    <mergeCell ref="GS7:GS11"/>
    <mergeCell ref="GT7:GT11"/>
    <mergeCell ref="GU7:GU11"/>
    <mergeCell ref="GV7:GX7"/>
    <mergeCell ref="GY7:HA7"/>
    <mergeCell ref="HB7:HB11"/>
    <mergeCell ref="HC7:HC11"/>
    <mergeCell ref="HD7:HF7"/>
    <mergeCell ref="HG7:HG11"/>
    <mergeCell ref="HH7:HL7"/>
    <mergeCell ref="HM7:HM11"/>
    <mergeCell ref="HN7:HN11"/>
    <mergeCell ref="HO7:HO11"/>
    <mergeCell ref="HP7:HP11"/>
    <mergeCell ref="HQ7:HQ11"/>
    <mergeCell ref="HR7:HR11"/>
    <mergeCell ref="HS7:HS11"/>
    <mergeCell ref="HT7:HT11"/>
    <mergeCell ref="HU7:HU8"/>
    <mergeCell ref="HV7:HV11"/>
    <mergeCell ref="N8:P8"/>
    <mergeCell ref="Q8:Q11"/>
    <mergeCell ref="R8:R11"/>
    <mergeCell ref="S8:S11"/>
    <mergeCell ref="V8:V11"/>
    <mergeCell ref="W8:W11"/>
    <mergeCell ref="X8:X11"/>
    <mergeCell ref="Z8:Z11"/>
    <mergeCell ref="AA8:AA11"/>
    <mergeCell ref="AB8:AB11"/>
    <mergeCell ref="AC8:AC11"/>
    <mergeCell ref="AD8:AD11"/>
    <mergeCell ref="AZ8:BB8"/>
    <mergeCell ref="BC8:BC11"/>
    <mergeCell ref="BD8:BD11"/>
    <mergeCell ref="BE8:BE11"/>
    <mergeCell ref="BH8:BH11"/>
    <mergeCell ref="BI8:BI11"/>
    <mergeCell ref="BJ8:BJ11"/>
    <mergeCell ref="BL8:BL11"/>
    <mergeCell ref="BM8:BM11"/>
    <mergeCell ref="BN8:BN11"/>
    <mergeCell ref="BO8:BO11"/>
    <mergeCell ref="BP8:BP11"/>
    <mergeCell ref="CL8:CN8"/>
    <mergeCell ref="CO8:CO11"/>
    <mergeCell ref="CP8:CP11"/>
    <mergeCell ref="CQ8:CQ11"/>
    <mergeCell ref="CT8:CT11"/>
    <mergeCell ref="CU8:CU11"/>
    <mergeCell ref="CV8:CV11"/>
    <mergeCell ref="CX8:CX11"/>
    <mergeCell ref="CY8:CY11"/>
    <mergeCell ref="CZ8:CZ11"/>
    <mergeCell ref="DA8:DA11"/>
    <mergeCell ref="DB8:DB11"/>
    <mergeCell ref="DX8:DZ8"/>
    <mergeCell ref="EA8:EA11"/>
    <mergeCell ref="EB8:EB11"/>
    <mergeCell ref="EC8:EC11"/>
    <mergeCell ref="EF8:EF11"/>
    <mergeCell ref="EG8:EG11"/>
    <mergeCell ref="EH8:EH11"/>
    <mergeCell ref="EJ8:EJ11"/>
    <mergeCell ref="EK8:EK11"/>
    <mergeCell ref="EL8:EL11"/>
    <mergeCell ref="EM8:EM11"/>
    <mergeCell ref="EN8:EN11"/>
    <mergeCell ref="FJ8:FL8"/>
    <mergeCell ref="FM8:FM11"/>
    <mergeCell ref="FN8:FN11"/>
    <mergeCell ref="FO8:FO11"/>
    <mergeCell ref="FR8:FR11"/>
    <mergeCell ref="FS8:FS11"/>
    <mergeCell ref="FT8:FT11"/>
    <mergeCell ref="FV8:FV11"/>
    <mergeCell ref="FW8:FW11"/>
    <mergeCell ref="FX8:FX11"/>
    <mergeCell ref="FY8:FY11"/>
    <mergeCell ref="FZ8:FZ11"/>
    <mergeCell ref="GV8:GX8"/>
    <mergeCell ref="GY8:GY11"/>
    <mergeCell ref="GZ8:GZ11"/>
    <mergeCell ref="HA8:HA11"/>
    <mergeCell ref="HD8:HD11"/>
    <mergeCell ref="HE8:HE11"/>
    <mergeCell ref="HF8:HF11"/>
    <mergeCell ref="HH8:HH11"/>
    <mergeCell ref="HI8:HI11"/>
    <mergeCell ref="HJ8:HJ11"/>
    <mergeCell ref="HK8:HK11"/>
    <mergeCell ref="HL8:HL11"/>
    <mergeCell ref="I9:I11"/>
    <mergeCell ref="N9:N11"/>
    <mergeCell ref="O9:O11"/>
    <mergeCell ref="P9:P11"/>
    <mergeCell ref="AM9:AM11"/>
    <mergeCell ref="AU9:AU11"/>
    <mergeCell ref="AZ9:AZ11"/>
    <mergeCell ref="BA9:BA11"/>
    <mergeCell ref="BB9:BB11"/>
    <mergeCell ref="BY9:BY11"/>
    <mergeCell ref="CG9:CG11"/>
    <mergeCell ref="CL9:CL11"/>
    <mergeCell ref="CM9:CM11"/>
    <mergeCell ref="CN9:CN11"/>
    <mergeCell ref="DK9:DK11"/>
    <mergeCell ref="DS9:DS11"/>
    <mergeCell ref="DX9:DX11"/>
    <mergeCell ref="DY9:DY11"/>
    <mergeCell ref="DZ9:DZ11"/>
    <mergeCell ref="EW9:EW11"/>
    <mergeCell ref="FE9:FE11"/>
    <mergeCell ref="FJ9:FJ11"/>
    <mergeCell ref="FK9:FK11"/>
    <mergeCell ref="FL9:FL11"/>
    <mergeCell ref="GI9:GI11"/>
    <mergeCell ref="GQ9:GQ11"/>
    <mergeCell ref="GV9:GV11"/>
    <mergeCell ref="GW9:GW11"/>
    <mergeCell ref="GX9:GX11"/>
    <mergeCell ref="HU9:HU11"/>
  </mergeCells>
  <dataValidations count="7">
    <dataValidation type="whole" allowBlank="1" showErrorMessage="1" errorTitle="入力エラー" error="数値以外の入力または、11桁以上の入力は行えません。" sqref="G13:G38 V13:W38 Y13:Y38 AF13:AF38 AL13:AM38 AS13:AS38 BH13:BI38 BK13:BK38 BR13:BR38 BX13:BY38 CE13:CE38 CT13:CU38 CW13:CW38 DD13:DD38 DJ13:DK38 DQ13:DQ38 EF13:EG38 EI13:EI38 EP13:EP38 EV13:EW38 FC13:FC38 FR13:FS38 FU13:FU38 GB13:GB38 GH13:GI38 GO13:GO38 HD13:HE38 HG13:HG38 HN13:HN38 HT13:HU38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3:E38 AJ13:AJ38 AQ13:AQ38 BV13:BV38 CC13:CC38 DH13:DH38 DO13:DO38 ET13:ET38 FA13:FA38 GF13:GF38 GM13:GM38 HR13:HR38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3:D38 H13:I38 AI13:AI38 AP13:AP38 AT13:AU38 BU13:BU38 CB13:CB38 CF13:CG38 DG13:DG38 DN13:DN38 DR13:DS38 ES13:ES38 EZ13:EZ38 FD13:FE38 GE13:GE38 GL13:GL38 GP13:GQ38 HQ13:HQ38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3:C38 AH13:AH38 AO13:AO38 BT13:BT38 CA13:CA38 DF13:DF38 DM13:DM38 ER13:ER38 EY13:EY38 GD13:GD38 GK13:GK38 HP13:HP38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3:K38 N13:O38 Q13:R38 T13:T38 Z13:AC38 AE13:AE38 AW13:AW38 AZ13:BA38 BC13:BD38 BF13:BF38 BL13:BO38 BQ13:BQ38 CI13:CI38 CL13:CM38 CO13:CP38 CR13:CR38 CX13:DA38 DC13:DC38 DU13:DU38 DX13:DY38 EA13:EB38 ED13:ED38 EJ13:EM38 EO13:EO38 FG13:FG38 FJ13:FK38 FM13:FN38 FP13:FP38 FV13:FY38 GA13:GA38 GS13:GS38 GV13:GW38 GY13:GZ38 HB13:HB38 HH13:HK38 HM13:HM38">
      <formula1>-9999999999</formula1>
      <formula2>99999999999</formula2>
    </dataValidation>
    <dataValidation type="whole" allowBlank="1" showErrorMessage="1" errorTitle="入力エラー" error="数値以外の入力または、9桁以上の入力は行えません。" sqref="U13:U38 BG13:BG38 CS13:CS38 EE13:EE38 FQ13:FQ38 HC13:HC38">
      <formula1>-9999999</formula1>
      <formula2>99999999</formula2>
    </dataValidation>
    <dataValidation type="whole" allowBlank="1" showErrorMessage="1" errorTitle="入力エラー" error="数値以外の入力または、15桁以上の入力は行えません。" sqref="J13:J38 L13:M38 AV13:AV38 AX13:AY38 CH13:CH38 CJ13:CK38 DT13:DT38 DV13:DW38 FF13:FF38 FH13:FI38 GR13:GR38 GT13:GU38">
      <formula1>-9999999999999</formula1>
      <formula2>99999999999999</formula2>
    </dataValidation>
  </dataValidations>
  <printOptions/>
  <pageMargins left="0.5902777777777778" right="0" top="0.6694444444444444" bottom="0.39375" header="0.5118055555555555" footer="0.5118055555555555"/>
  <pageSetup firstPageNumber="26" useFirstPageNumber="1" horizontalDpi="300" verticalDpi="300" orientation="landscape" pageOrder="overThenDown" paperSize="9"/>
  <headerFooter alignWithMargins="0">
    <oddHeader>&amp;C&amp;"ＭＳ Ｐゴシック,Regular"&amp;12第53表　課税標準額段階別令和２年度分所得割額等に関する調
【農業所得者】</oddHeader>
  </headerFooter>
  <colBreaks count="23" manualBreakCount="23">
    <brk id="13" max="65535" man="1"/>
    <brk id="25" max="65535" man="1"/>
    <brk id="33" max="65535" man="1"/>
    <brk id="40" max="65535" man="1"/>
    <brk id="51" max="65535" man="1"/>
    <brk id="63" max="65535" man="1"/>
    <brk id="71" max="65535" man="1"/>
    <brk id="78" max="65535" man="1"/>
    <brk id="89" max="65535" man="1"/>
    <brk id="101" max="65535" man="1"/>
    <brk id="109" max="65535" man="1"/>
    <brk id="116" max="65535" man="1"/>
    <brk id="127" max="65535" man="1"/>
    <brk id="139" max="65535" man="1"/>
    <brk id="147" max="65535" man="1"/>
    <brk id="154" max="65535" man="1"/>
    <brk id="165" max="65535" man="1"/>
    <brk id="177" max="65535" man="1"/>
    <brk id="185" max="65535" man="1"/>
    <brk id="192" max="65535" man="1"/>
    <brk id="203" max="65535" man="1"/>
    <brk id="215" max="65535" man="1"/>
    <brk id="22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AN28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8.1406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7.57421875" style="1" customWidth="1"/>
    <col min="41" max="16384" width="1.28515625" style="1" customWidth="1"/>
  </cols>
  <sheetData>
    <row r="1" ht="34.5" customHeight="1"/>
    <row r="2" spans="3:1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39" ht="13.5" customHeight="1">
      <c r="B3" s="88" t="s">
        <v>124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</row>
    <row r="4" spans="1:40" ht="13.5" customHeight="1">
      <c r="A4" s="89" t="s">
        <v>37</v>
      </c>
      <c r="B4" s="89"/>
      <c r="C4" s="90" t="s">
        <v>125</v>
      </c>
      <c r="D4" s="90"/>
      <c r="E4" s="90"/>
      <c r="F4" s="90"/>
      <c r="G4" s="91" t="s">
        <v>126</v>
      </c>
      <c r="H4" s="91"/>
      <c r="I4" s="91"/>
      <c r="J4" s="91"/>
      <c r="K4" s="91"/>
      <c r="L4" s="91"/>
      <c r="M4" s="91"/>
      <c r="N4" s="92">
        <f>+G4</f>
        <v>0</v>
      </c>
      <c r="O4" s="92"/>
      <c r="P4" s="92"/>
      <c r="Q4" s="90" t="s">
        <v>127</v>
      </c>
      <c r="R4" s="90"/>
      <c r="S4" s="90"/>
      <c r="T4" s="90"/>
      <c r="U4" s="90"/>
      <c r="V4" s="90"/>
      <c r="W4" s="90"/>
      <c r="X4" s="90"/>
      <c r="Y4" s="90"/>
      <c r="Z4" s="90" t="s">
        <v>128</v>
      </c>
      <c r="AA4" s="90"/>
      <c r="AB4" s="90"/>
      <c r="AC4" s="90"/>
      <c r="AD4" s="90"/>
      <c r="AE4" s="90"/>
      <c r="AF4" s="90"/>
      <c r="AG4" s="90"/>
      <c r="AH4" s="90" t="s">
        <v>129</v>
      </c>
      <c r="AI4" s="90"/>
      <c r="AJ4" s="90"/>
      <c r="AK4" s="90"/>
      <c r="AL4" s="90" t="s">
        <v>130</v>
      </c>
      <c r="AM4" s="90"/>
      <c r="AN4" s="10"/>
    </row>
    <row r="5" spans="1:40" ht="15" customHeight="1">
      <c r="A5" s="16" t="s">
        <v>131</v>
      </c>
      <c r="B5" s="16"/>
      <c r="C5" s="17" t="s">
        <v>47</v>
      </c>
      <c r="D5" s="18" t="s">
        <v>48</v>
      </c>
      <c r="E5" s="18" t="s">
        <v>49</v>
      </c>
      <c r="F5" s="93" t="s">
        <v>50</v>
      </c>
      <c r="G5" s="17" t="s">
        <v>51</v>
      </c>
      <c r="H5" s="30" t="s">
        <v>52</v>
      </c>
      <c r="I5" s="30"/>
      <c r="J5" s="18" t="s">
        <v>53</v>
      </c>
      <c r="K5" s="18" t="s">
        <v>54</v>
      </c>
      <c r="L5" s="18" t="s">
        <v>55</v>
      </c>
      <c r="M5" s="93" t="s">
        <v>56</v>
      </c>
      <c r="N5" s="21" t="s">
        <v>57</v>
      </c>
      <c r="O5" s="21"/>
      <c r="P5" s="21"/>
      <c r="Q5" s="22" t="s">
        <v>58</v>
      </c>
      <c r="R5" s="22"/>
      <c r="S5" s="22"/>
      <c r="T5" s="18" t="s">
        <v>59</v>
      </c>
      <c r="U5" s="23" t="s">
        <v>60</v>
      </c>
      <c r="V5" s="24" t="s">
        <v>61</v>
      </c>
      <c r="W5" s="24"/>
      <c r="X5" s="24"/>
      <c r="Y5" s="94" t="s">
        <v>62</v>
      </c>
      <c r="Z5" s="22" t="s">
        <v>63</v>
      </c>
      <c r="AA5" s="22"/>
      <c r="AB5" s="22"/>
      <c r="AC5" s="22"/>
      <c r="AD5" s="22"/>
      <c r="AE5" s="26" t="s">
        <v>64</v>
      </c>
      <c r="AF5" s="18" t="s">
        <v>65</v>
      </c>
      <c r="AG5" s="93" t="s">
        <v>50</v>
      </c>
      <c r="AH5" s="17" t="s">
        <v>66</v>
      </c>
      <c r="AI5" s="18" t="s">
        <v>67</v>
      </c>
      <c r="AJ5" s="18" t="s">
        <v>68</v>
      </c>
      <c r="AK5" s="93" t="s">
        <v>50</v>
      </c>
      <c r="AL5" s="27" t="s">
        <v>69</v>
      </c>
      <c r="AM5" s="28"/>
      <c r="AN5" s="29" t="s">
        <v>70</v>
      </c>
    </row>
    <row r="6" spans="1:40" ht="15" customHeight="1">
      <c r="A6" s="16"/>
      <c r="B6" s="16"/>
      <c r="C6" s="17"/>
      <c r="D6" s="18"/>
      <c r="E6" s="18"/>
      <c r="F6" s="93"/>
      <c r="G6" s="17"/>
      <c r="H6" s="30"/>
      <c r="I6" s="30"/>
      <c r="J6" s="18"/>
      <c r="K6" s="18"/>
      <c r="L6" s="18"/>
      <c r="M6" s="93"/>
      <c r="N6" s="31" t="s">
        <v>71</v>
      </c>
      <c r="O6" s="31"/>
      <c r="P6" s="31"/>
      <c r="Q6" s="32" t="s">
        <v>72</v>
      </c>
      <c r="R6" s="33" t="s">
        <v>73</v>
      </c>
      <c r="S6" s="33" t="s">
        <v>74</v>
      </c>
      <c r="T6" s="18"/>
      <c r="U6" s="23"/>
      <c r="V6" s="33" t="s">
        <v>75</v>
      </c>
      <c r="W6" s="34" t="s">
        <v>76</v>
      </c>
      <c r="X6" s="33" t="s">
        <v>74</v>
      </c>
      <c r="Y6" s="94"/>
      <c r="Z6" s="35" t="s">
        <v>77</v>
      </c>
      <c r="AA6" s="36" t="s">
        <v>78</v>
      </c>
      <c r="AB6" s="37" t="s">
        <v>79</v>
      </c>
      <c r="AC6" s="37" t="s">
        <v>80</v>
      </c>
      <c r="AD6" s="33" t="s">
        <v>74</v>
      </c>
      <c r="AE6" s="26"/>
      <c r="AF6" s="26"/>
      <c r="AG6" s="93"/>
      <c r="AH6" s="17"/>
      <c r="AI6" s="18"/>
      <c r="AJ6" s="18"/>
      <c r="AK6" s="93"/>
      <c r="AL6" s="27"/>
      <c r="AM6" s="28"/>
      <c r="AN6" s="29"/>
    </row>
    <row r="7" spans="1:40" ht="15" customHeight="1">
      <c r="A7" s="16"/>
      <c r="B7" s="16"/>
      <c r="C7" s="17"/>
      <c r="D7" s="18"/>
      <c r="E7" s="18"/>
      <c r="F7" s="93"/>
      <c r="G7" s="17"/>
      <c r="H7" s="38"/>
      <c r="I7" s="39" t="s">
        <v>81</v>
      </c>
      <c r="J7" s="18"/>
      <c r="K7" s="18"/>
      <c r="L7" s="18"/>
      <c r="M7" s="93"/>
      <c r="N7" s="32" t="s">
        <v>82</v>
      </c>
      <c r="O7" s="33" t="s">
        <v>83</v>
      </c>
      <c r="P7" s="40" t="s">
        <v>74</v>
      </c>
      <c r="Q7" s="32"/>
      <c r="R7" s="33"/>
      <c r="S7" s="33"/>
      <c r="T7" s="33"/>
      <c r="U7" s="23"/>
      <c r="V7" s="33"/>
      <c r="W7" s="34"/>
      <c r="X7" s="33"/>
      <c r="Y7" s="94"/>
      <c r="Z7" s="35"/>
      <c r="AA7" s="36"/>
      <c r="AB7" s="37"/>
      <c r="AC7" s="37"/>
      <c r="AD7" s="33"/>
      <c r="AE7" s="33"/>
      <c r="AF7" s="33"/>
      <c r="AG7" s="93"/>
      <c r="AH7" s="17"/>
      <c r="AI7" s="18"/>
      <c r="AJ7" s="18"/>
      <c r="AK7" s="93"/>
      <c r="AL7" s="27"/>
      <c r="AM7" s="41" t="s">
        <v>84</v>
      </c>
      <c r="AN7" s="29"/>
    </row>
    <row r="8" spans="1:40" ht="15" customHeight="1">
      <c r="A8" s="16"/>
      <c r="B8" s="16"/>
      <c r="C8" s="17"/>
      <c r="D8" s="18"/>
      <c r="E8" s="18"/>
      <c r="F8" s="93"/>
      <c r="G8" s="17"/>
      <c r="H8" s="38"/>
      <c r="I8" s="39"/>
      <c r="J8" s="18"/>
      <c r="K8" s="18"/>
      <c r="L8" s="18"/>
      <c r="M8" s="93"/>
      <c r="N8" s="32"/>
      <c r="O8" s="33"/>
      <c r="P8" s="40"/>
      <c r="Q8" s="32"/>
      <c r="R8" s="33"/>
      <c r="S8" s="33"/>
      <c r="T8" s="33"/>
      <c r="U8" s="23"/>
      <c r="V8" s="33"/>
      <c r="W8" s="34"/>
      <c r="X8" s="33"/>
      <c r="Y8" s="94"/>
      <c r="Z8" s="35"/>
      <c r="AA8" s="36"/>
      <c r="AB8" s="37"/>
      <c r="AC8" s="37"/>
      <c r="AD8" s="33"/>
      <c r="AE8" s="33"/>
      <c r="AF8" s="33"/>
      <c r="AG8" s="93"/>
      <c r="AH8" s="17"/>
      <c r="AI8" s="18"/>
      <c r="AJ8" s="18"/>
      <c r="AK8" s="93"/>
      <c r="AL8" s="27"/>
      <c r="AM8" s="41"/>
      <c r="AN8" s="29"/>
    </row>
    <row r="9" spans="1:40" ht="15" customHeight="1">
      <c r="A9" s="16"/>
      <c r="B9" s="16"/>
      <c r="C9" s="17"/>
      <c r="D9" s="18"/>
      <c r="E9" s="18"/>
      <c r="F9" s="93"/>
      <c r="G9" s="17"/>
      <c r="H9" s="38"/>
      <c r="I9" s="39"/>
      <c r="J9" s="18"/>
      <c r="K9" s="18"/>
      <c r="L9" s="18"/>
      <c r="M9" s="93"/>
      <c r="N9" s="32"/>
      <c r="O9" s="33"/>
      <c r="P9" s="40"/>
      <c r="Q9" s="32"/>
      <c r="R9" s="33"/>
      <c r="S9" s="33"/>
      <c r="T9" s="33"/>
      <c r="U9" s="23"/>
      <c r="V9" s="33"/>
      <c r="W9" s="34"/>
      <c r="X9" s="33"/>
      <c r="Y9" s="94"/>
      <c r="Z9" s="35"/>
      <c r="AA9" s="36"/>
      <c r="AB9" s="37"/>
      <c r="AC9" s="37"/>
      <c r="AD9" s="33"/>
      <c r="AE9" s="33"/>
      <c r="AF9" s="33"/>
      <c r="AG9" s="93"/>
      <c r="AH9" s="17"/>
      <c r="AI9" s="18"/>
      <c r="AJ9" s="18"/>
      <c r="AK9" s="93"/>
      <c r="AL9" s="27"/>
      <c r="AM9" s="41"/>
      <c r="AN9" s="29"/>
    </row>
    <row r="10" spans="1:40" ht="15" customHeight="1">
      <c r="A10" s="16"/>
      <c r="B10" s="16"/>
      <c r="C10" s="42" t="s">
        <v>85</v>
      </c>
      <c r="D10" s="43" t="s">
        <v>85</v>
      </c>
      <c r="E10" s="43" t="s">
        <v>85</v>
      </c>
      <c r="F10" s="44" t="s">
        <v>85</v>
      </c>
      <c r="G10" s="42" t="s">
        <v>85</v>
      </c>
      <c r="H10" s="43" t="s">
        <v>85</v>
      </c>
      <c r="I10" s="43" t="s">
        <v>85</v>
      </c>
      <c r="J10" s="43" t="s">
        <v>85</v>
      </c>
      <c r="K10" s="43" t="s">
        <v>85</v>
      </c>
      <c r="L10" s="43" t="s">
        <v>85</v>
      </c>
      <c r="M10" s="44" t="s">
        <v>85</v>
      </c>
      <c r="N10" s="42" t="s">
        <v>85</v>
      </c>
      <c r="O10" s="43" t="s">
        <v>85</v>
      </c>
      <c r="P10" s="44" t="s">
        <v>85</v>
      </c>
      <c r="Q10" s="42" t="s">
        <v>85</v>
      </c>
      <c r="R10" s="43" t="s">
        <v>85</v>
      </c>
      <c r="S10" s="43" t="s">
        <v>85</v>
      </c>
      <c r="T10" s="43" t="s">
        <v>85</v>
      </c>
      <c r="U10" s="43" t="s">
        <v>85</v>
      </c>
      <c r="V10" s="43" t="s">
        <v>85</v>
      </c>
      <c r="W10" s="43" t="s">
        <v>85</v>
      </c>
      <c r="X10" s="43" t="s">
        <v>85</v>
      </c>
      <c r="Y10" s="44" t="s">
        <v>85</v>
      </c>
      <c r="Z10" s="45" t="s">
        <v>85</v>
      </c>
      <c r="AA10" s="43" t="s">
        <v>85</v>
      </c>
      <c r="AB10" s="43" t="s">
        <v>85</v>
      </c>
      <c r="AC10" s="43" t="s">
        <v>85</v>
      </c>
      <c r="AD10" s="43" t="s">
        <v>85</v>
      </c>
      <c r="AE10" s="43" t="s">
        <v>85</v>
      </c>
      <c r="AF10" s="43" t="s">
        <v>85</v>
      </c>
      <c r="AG10" s="44" t="s">
        <v>85</v>
      </c>
      <c r="AH10" s="46" t="s">
        <v>85</v>
      </c>
      <c r="AI10" s="47" t="s">
        <v>85</v>
      </c>
      <c r="AJ10" s="47" t="s">
        <v>85</v>
      </c>
      <c r="AK10" s="48" t="s">
        <v>86</v>
      </c>
      <c r="AL10" s="49" t="s">
        <v>87</v>
      </c>
      <c r="AM10" s="50" t="s">
        <v>88</v>
      </c>
      <c r="AN10" s="44" t="s">
        <v>89</v>
      </c>
    </row>
    <row r="11" spans="1:40" ht="18.75" customHeight="1">
      <c r="A11" s="95">
        <v>1</v>
      </c>
      <c r="B11" s="96" t="s">
        <v>132</v>
      </c>
      <c r="C11" s="97">
        <f>'表53'!C36</f>
        <v>2480</v>
      </c>
      <c r="D11" s="98">
        <f>'表53'!D36</f>
        <v>0</v>
      </c>
      <c r="E11" s="98">
        <f>'表53'!E36</f>
        <v>0</v>
      </c>
      <c r="F11" s="99">
        <f>'表53'!F36</f>
        <v>2480</v>
      </c>
      <c r="G11" s="97">
        <f>'表53'!G36</f>
        <v>0</v>
      </c>
      <c r="H11" s="98">
        <f>'表53'!H36</f>
        <v>78</v>
      </c>
      <c r="I11" s="100">
        <f>'表53'!I36</f>
        <v>0</v>
      </c>
      <c r="J11" s="98">
        <f>'表53'!J36</f>
        <v>707</v>
      </c>
      <c r="K11" s="98">
        <f>'表53'!K36</f>
        <v>0</v>
      </c>
      <c r="L11" s="98">
        <f>'表53'!L36</f>
        <v>82</v>
      </c>
      <c r="M11" s="101">
        <f>'表53'!M36</f>
        <v>0</v>
      </c>
      <c r="N11" s="102">
        <f>'表53'!N36</f>
        <v>0</v>
      </c>
      <c r="O11" s="98">
        <f>'表53'!O36</f>
        <v>0</v>
      </c>
      <c r="P11" s="99">
        <f>'表53'!P36</f>
        <v>0</v>
      </c>
      <c r="Q11" s="97">
        <f>'表53'!Q36</f>
        <v>0</v>
      </c>
      <c r="R11" s="98">
        <f>'表53'!R36</f>
        <v>0</v>
      </c>
      <c r="S11" s="100">
        <f>'表53'!S36</f>
        <v>0</v>
      </c>
      <c r="T11" s="98">
        <f>'表53'!T36</f>
        <v>0</v>
      </c>
      <c r="U11" s="98">
        <f>'表53'!U36</f>
        <v>0</v>
      </c>
      <c r="V11" s="98">
        <f>'表53'!V36</f>
        <v>0</v>
      </c>
      <c r="W11" s="98">
        <f>'表53'!W36</f>
        <v>0</v>
      </c>
      <c r="X11" s="100">
        <f>'表53'!X36</f>
        <v>0</v>
      </c>
      <c r="Y11" s="101">
        <f>'表53'!Y36</f>
        <v>0</v>
      </c>
      <c r="Z11" s="102">
        <f>'表53'!Z36</f>
        <v>0</v>
      </c>
      <c r="AA11" s="98">
        <f>'表53'!AA36</f>
        <v>0</v>
      </c>
      <c r="AB11" s="98">
        <f>'表53'!AB36</f>
        <v>0</v>
      </c>
      <c r="AC11" s="98">
        <f>'表53'!AC36</f>
        <v>0</v>
      </c>
      <c r="AD11" s="100">
        <f>'表53'!AD36</f>
        <v>0</v>
      </c>
      <c r="AE11" s="98">
        <f>'表53'!AE36</f>
        <v>0</v>
      </c>
      <c r="AF11" s="98">
        <f>'表53'!AF36</f>
        <v>1320</v>
      </c>
      <c r="AG11" s="99">
        <f>'表53'!AG36</f>
        <v>2187</v>
      </c>
      <c r="AH11" s="102">
        <f>'表53'!AH36</f>
        <v>293</v>
      </c>
      <c r="AI11" s="98">
        <f>'表53'!AI36</f>
        <v>0</v>
      </c>
      <c r="AJ11" s="98">
        <f>'表53'!AJ36</f>
        <v>0</v>
      </c>
      <c r="AK11" s="99">
        <f>'表53'!AK36</f>
        <v>293</v>
      </c>
      <c r="AL11" s="97">
        <f>'表53'!AL36</f>
        <v>17</v>
      </c>
      <c r="AM11" s="98">
        <f>'表53'!AM36</f>
        <v>17</v>
      </c>
      <c r="AN11" s="103">
        <f aca="true" t="shared" si="0" ref="AN11:AN28">+AL11/AK11</f>
        <v>0.058020477815699696</v>
      </c>
    </row>
    <row r="12" spans="1:40" ht="18.75" customHeight="1">
      <c r="A12" s="104">
        <v>2</v>
      </c>
      <c r="B12" s="105" t="s">
        <v>133</v>
      </c>
      <c r="C12" s="106">
        <f>'表53'!AO36</f>
        <v>26045</v>
      </c>
      <c r="D12" s="107">
        <f>'表53'!AP36</f>
        <v>0</v>
      </c>
      <c r="E12" s="107">
        <f>'表53'!AQ36</f>
        <v>0</v>
      </c>
      <c r="F12" s="108">
        <f>'表53'!AR36</f>
        <v>26045</v>
      </c>
      <c r="G12" s="106">
        <f>'表53'!AS36</f>
        <v>0</v>
      </c>
      <c r="H12" s="107">
        <f>'表53'!AT36</f>
        <v>870</v>
      </c>
      <c r="I12" s="109">
        <f>'表53'!AU36</f>
        <v>0</v>
      </c>
      <c r="J12" s="107">
        <f>'表53'!AV36</f>
        <v>4032</v>
      </c>
      <c r="K12" s="107">
        <f>'表53'!AW36</f>
        <v>0</v>
      </c>
      <c r="L12" s="107">
        <f>'表53'!AX36</f>
        <v>516</v>
      </c>
      <c r="M12" s="110">
        <f>'表53'!AY36</f>
        <v>103</v>
      </c>
      <c r="N12" s="111">
        <f>'表53'!AZ36</f>
        <v>0</v>
      </c>
      <c r="O12" s="107">
        <f>'表53'!BA36</f>
        <v>300</v>
      </c>
      <c r="P12" s="108">
        <f>'表53'!BB36</f>
        <v>300</v>
      </c>
      <c r="Q12" s="106">
        <f>'表53'!BC36</f>
        <v>780</v>
      </c>
      <c r="R12" s="107">
        <f>'表53'!BD36</f>
        <v>0</v>
      </c>
      <c r="S12" s="109">
        <f>'表53'!BE36</f>
        <v>780</v>
      </c>
      <c r="T12" s="107">
        <f>'表53'!BF36</f>
        <v>0</v>
      </c>
      <c r="U12" s="107">
        <f>'表53'!BG36</f>
        <v>0</v>
      </c>
      <c r="V12" s="107">
        <f>'表53'!BH36</f>
        <v>330</v>
      </c>
      <c r="W12" s="107">
        <f>'表53'!BI36</f>
        <v>380</v>
      </c>
      <c r="X12" s="109">
        <f>'表53'!BJ36</f>
        <v>710</v>
      </c>
      <c r="Y12" s="110">
        <f>'表53'!BK36</f>
        <v>110</v>
      </c>
      <c r="Z12" s="111">
        <f>'表53'!BL36</f>
        <v>990</v>
      </c>
      <c r="AA12" s="107">
        <f>'表53'!BM36</f>
        <v>0</v>
      </c>
      <c r="AB12" s="107">
        <f>'表53'!BN36</f>
        <v>0</v>
      </c>
      <c r="AC12" s="107">
        <f>'表53'!BO36</f>
        <v>0</v>
      </c>
      <c r="AD12" s="109">
        <f>'表53'!BP36</f>
        <v>990</v>
      </c>
      <c r="AE12" s="107">
        <f>'表53'!BQ36</f>
        <v>0</v>
      </c>
      <c r="AF12" s="107">
        <f>'表53'!BR36</f>
        <v>6930</v>
      </c>
      <c r="AG12" s="108">
        <f>'表53'!BS36</f>
        <v>15341</v>
      </c>
      <c r="AH12" s="111">
        <f>'表53'!BT36</f>
        <v>10704</v>
      </c>
      <c r="AI12" s="107">
        <f>'表53'!BU36</f>
        <v>0</v>
      </c>
      <c r="AJ12" s="107">
        <f>'表53'!BV36</f>
        <v>0</v>
      </c>
      <c r="AK12" s="108">
        <f>'表53'!BW36</f>
        <v>10704</v>
      </c>
      <c r="AL12" s="106">
        <f>'表53'!BX36</f>
        <v>640</v>
      </c>
      <c r="AM12" s="107">
        <f>'表53'!BY36</f>
        <v>640</v>
      </c>
      <c r="AN12" s="112">
        <f t="shared" si="0"/>
        <v>0.0597907324364723</v>
      </c>
    </row>
    <row r="13" spans="1:40" ht="18.75" customHeight="1">
      <c r="A13" s="113">
        <v>3</v>
      </c>
      <c r="B13" s="114" t="s">
        <v>134</v>
      </c>
      <c r="C13" s="115">
        <f>'表53'!CA36</f>
        <v>10440</v>
      </c>
      <c r="D13" s="116">
        <f>'表53'!CB36</f>
        <v>0</v>
      </c>
      <c r="E13" s="116">
        <f>'表53'!CC36</f>
        <v>0</v>
      </c>
      <c r="F13" s="117">
        <f>'表53'!CD36</f>
        <v>10440</v>
      </c>
      <c r="G13" s="115">
        <f>'表53'!CE36</f>
        <v>0</v>
      </c>
      <c r="H13" s="116">
        <f>'表53'!CF36</f>
        <v>961</v>
      </c>
      <c r="I13" s="118">
        <f>'表53'!CG36</f>
        <v>0</v>
      </c>
      <c r="J13" s="116">
        <f>'表53'!CH36</f>
        <v>1236</v>
      </c>
      <c r="K13" s="116">
        <f>'表53'!CI36</f>
        <v>0</v>
      </c>
      <c r="L13" s="116">
        <f>'表53'!CJ36</f>
        <v>163</v>
      </c>
      <c r="M13" s="119">
        <f>'表53'!CK36</f>
        <v>13</v>
      </c>
      <c r="N13" s="120">
        <f>'表53'!CL36</f>
        <v>0</v>
      </c>
      <c r="O13" s="116">
        <f>'表53'!CM36</f>
        <v>0</v>
      </c>
      <c r="P13" s="117">
        <f>'表53'!CN36</f>
        <v>0</v>
      </c>
      <c r="Q13" s="115">
        <f>'表53'!CO36</f>
        <v>0</v>
      </c>
      <c r="R13" s="116">
        <f>'表53'!CP36</f>
        <v>0</v>
      </c>
      <c r="S13" s="118">
        <f>'表53'!CQ36</f>
        <v>0</v>
      </c>
      <c r="T13" s="116">
        <f>'表53'!CR36</f>
        <v>0</v>
      </c>
      <c r="U13" s="116">
        <f>'表53'!CS36</f>
        <v>0</v>
      </c>
      <c r="V13" s="116">
        <f>'表53'!CT36</f>
        <v>330</v>
      </c>
      <c r="W13" s="116">
        <f>'表53'!CU36</f>
        <v>0</v>
      </c>
      <c r="X13" s="118">
        <f>'表53'!CV36</f>
        <v>330</v>
      </c>
      <c r="Y13" s="119">
        <f>'表53'!CW36</f>
        <v>0</v>
      </c>
      <c r="Z13" s="120">
        <f>'表53'!CX36</f>
        <v>0</v>
      </c>
      <c r="AA13" s="116">
        <f>'表53'!CY36</f>
        <v>0</v>
      </c>
      <c r="AB13" s="116">
        <f>'表53'!CZ36</f>
        <v>0</v>
      </c>
      <c r="AC13" s="116">
        <f>'表53'!DA36</f>
        <v>0</v>
      </c>
      <c r="AD13" s="118">
        <f>'表53'!DB36</f>
        <v>0</v>
      </c>
      <c r="AE13" s="116">
        <f>'表53'!DC36</f>
        <v>0</v>
      </c>
      <c r="AF13" s="116">
        <f>'表53'!DD36</f>
        <v>1650</v>
      </c>
      <c r="AG13" s="117">
        <f>'表53'!DE36</f>
        <v>4353</v>
      </c>
      <c r="AH13" s="120">
        <f>'表53'!DF36</f>
        <v>6087</v>
      </c>
      <c r="AI13" s="116">
        <f>'表53'!DG36</f>
        <v>0</v>
      </c>
      <c r="AJ13" s="116">
        <f>'表53'!DH36</f>
        <v>0</v>
      </c>
      <c r="AK13" s="117">
        <f>'表53'!DI36</f>
        <v>6087</v>
      </c>
      <c r="AL13" s="115">
        <f>'表53'!DJ36</f>
        <v>364</v>
      </c>
      <c r="AM13" s="116">
        <f>'表53'!DK36</f>
        <v>364</v>
      </c>
      <c r="AN13" s="121">
        <f t="shared" si="0"/>
        <v>0.0597995728601939</v>
      </c>
    </row>
    <row r="14" spans="1:40" ht="18.75" customHeight="1">
      <c r="A14" s="104">
        <v>4</v>
      </c>
      <c r="B14" s="105" t="s">
        <v>135</v>
      </c>
      <c r="C14" s="106">
        <f>'表53'!DM36</f>
        <v>17618</v>
      </c>
      <c r="D14" s="107">
        <f>'表53'!DN36</f>
        <v>0</v>
      </c>
      <c r="E14" s="107">
        <f>'表53'!DO36</f>
        <v>0</v>
      </c>
      <c r="F14" s="108">
        <f>'表53'!DP36</f>
        <v>17618</v>
      </c>
      <c r="G14" s="106">
        <f>'表53'!DQ36</f>
        <v>0</v>
      </c>
      <c r="H14" s="107">
        <f>'表53'!DR36</f>
        <v>0</v>
      </c>
      <c r="I14" s="109">
        <f>'表53'!DS36</f>
        <v>0</v>
      </c>
      <c r="J14" s="107">
        <f>'表53'!DT36</f>
        <v>3031</v>
      </c>
      <c r="K14" s="107">
        <f>'表53'!DU36</f>
        <v>0</v>
      </c>
      <c r="L14" s="107">
        <f>'表53'!DV36</f>
        <v>209</v>
      </c>
      <c r="M14" s="110">
        <f>'表53'!DW36</f>
        <v>33</v>
      </c>
      <c r="N14" s="111">
        <f>'表53'!DX36</f>
        <v>260</v>
      </c>
      <c r="O14" s="107">
        <f>'表53'!DY36</f>
        <v>0</v>
      </c>
      <c r="P14" s="108">
        <f>'表53'!DZ36</f>
        <v>260</v>
      </c>
      <c r="Q14" s="106">
        <f>'表53'!EA36</f>
        <v>260</v>
      </c>
      <c r="R14" s="107">
        <f>'表53'!EB36</f>
        <v>0</v>
      </c>
      <c r="S14" s="109">
        <f>'表53'!EC36</f>
        <v>260</v>
      </c>
      <c r="T14" s="107">
        <f>'表53'!ED36</f>
        <v>0</v>
      </c>
      <c r="U14" s="107">
        <f>'表53'!EE36</f>
        <v>0</v>
      </c>
      <c r="V14" s="107">
        <f>'表53'!EF36</f>
        <v>0</v>
      </c>
      <c r="W14" s="107">
        <f>'表53'!EG36</f>
        <v>0</v>
      </c>
      <c r="X14" s="109">
        <f>'表53'!EH36</f>
        <v>0</v>
      </c>
      <c r="Y14" s="110">
        <f>'表53'!EI36</f>
        <v>0</v>
      </c>
      <c r="Z14" s="111">
        <f>'表53'!EJ36</f>
        <v>0</v>
      </c>
      <c r="AA14" s="107">
        <f>'表53'!EK36</f>
        <v>0</v>
      </c>
      <c r="AB14" s="107">
        <f>'表53'!EL36</f>
        <v>0</v>
      </c>
      <c r="AC14" s="107">
        <f>'表53'!EM36</f>
        <v>0</v>
      </c>
      <c r="AD14" s="109">
        <f>'表53'!EN36</f>
        <v>0</v>
      </c>
      <c r="AE14" s="107">
        <f>'表53'!EO36</f>
        <v>0</v>
      </c>
      <c r="AF14" s="107">
        <f>'表53'!EP36</f>
        <v>1650</v>
      </c>
      <c r="AG14" s="108">
        <f>'表53'!EQ36</f>
        <v>5443</v>
      </c>
      <c r="AH14" s="111">
        <f>'表53'!ER36</f>
        <v>12175</v>
      </c>
      <c r="AI14" s="107">
        <f>'表53'!ES36</f>
        <v>0</v>
      </c>
      <c r="AJ14" s="107">
        <f>'表53'!ET36</f>
        <v>0</v>
      </c>
      <c r="AK14" s="108">
        <f>'表53'!EU36</f>
        <v>12175</v>
      </c>
      <c r="AL14" s="106">
        <f>'表53'!EV36</f>
        <v>730</v>
      </c>
      <c r="AM14" s="107">
        <f>'表53'!EW36</f>
        <v>730</v>
      </c>
      <c r="AN14" s="122">
        <f t="shared" si="0"/>
        <v>0.059958932238193006</v>
      </c>
    </row>
    <row r="15" spans="1:40" ht="18.75" customHeight="1">
      <c r="A15" s="113">
        <v>5</v>
      </c>
      <c r="B15" s="114" t="s">
        <v>136</v>
      </c>
      <c r="C15" s="115">
        <f>'表53'!EY36</f>
        <v>34213</v>
      </c>
      <c r="D15" s="116">
        <f>'表53'!EZ36</f>
        <v>0</v>
      </c>
      <c r="E15" s="116">
        <f>'表53'!FA36</f>
        <v>0</v>
      </c>
      <c r="F15" s="117">
        <f>'表53'!FB36</f>
        <v>34213</v>
      </c>
      <c r="G15" s="115">
        <f>'表53'!FC36</f>
        <v>0</v>
      </c>
      <c r="H15" s="116">
        <f>'表53'!FD36</f>
        <v>889</v>
      </c>
      <c r="I15" s="118">
        <f>'表53'!FE36</f>
        <v>0</v>
      </c>
      <c r="J15" s="116">
        <f>'表53'!FF36</f>
        <v>4513</v>
      </c>
      <c r="K15" s="116">
        <f>'表53'!FG36</f>
        <v>46</v>
      </c>
      <c r="L15" s="116">
        <f>'表53'!FH36</f>
        <v>268</v>
      </c>
      <c r="M15" s="119">
        <f>'表53'!FI36</f>
        <v>64</v>
      </c>
      <c r="N15" s="120">
        <f>'表53'!FJ36</f>
        <v>0</v>
      </c>
      <c r="O15" s="116">
        <f>'表53'!FK36</f>
        <v>300</v>
      </c>
      <c r="P15" s="117">
        <f>'表53'!FL36</f>
        <v>300</v>
      </c>
      <c r="Q15" s="115">
        <f>'表53'!FM36</f>
        <v>0</v>
      </c>
      <c r="R15" s="116">
        <f>'表53'!FN36</f>
        <v>0</v>
      </c>
      <c r="S15" s="118">
        <f>'表53'!FO36</f>
        <v>0</v>
      </c>
      <c r="T15" s="116">
        <f>'表53'!FP36</f>
        <v>0</v>
      </c>
      <c r="U15" s="116">
        <f>'表53'!FQ36</f>
        <v>0</v>
      </c>
      <c r="V15" s="116">
        <f>'表53'!FR36</f>
        <v>990</v>
      </c>
      <c r="W15" s="116">
        <f>'表53'!FS36</f>
        <v>0</v>
      </c>
      <c r="X15" s="118">
        <f>'表53'!FT36</f>
        <v>990</v>
      </c>
      <c r="Y15" s="119">
        <f>'表53'!FU36</f>
        <v>0</v>
      </c>
      <c r="Z15" s="120">
        <f>'表53'!FV36</f>
        <v>0</v>
      </c>
      <c r="AA15" s="116">
        <f>'表53'!FW36</f>
        <v>0</v>
      </c>
      <c r="AB15" s="116">
        <f>'表53'!FX36</f>
        <v>380</v>
      </c>
      <c r="AC15" s="116">
        <f>'表53'!FY36</f>
        <v>0</v>
      </c>
      <c r="AD15" s="118">
        <f>'表53'!FZ36</f>
        <v>380</v>
      </c>
      <c r="AE15" s="116">
        <f>'表53'!GA36</f>
        <v>0</v>
      </c>
      <c r="AF15" s="116">
        <f>'表53'!GB36</f>
        <v>2310</v>
      </c>
      <c r="AG15" s="117">
        <f>'表53'!GC36</f>
        <v>9760</v>
      </c>
      <c r="AH15" s="120">
        <f>'表53'!GD36</f>
        <v>24453</v>
      </c>
      <c r="AI15" s="116">
        <f>'表53'!GE36</f>
        <v>0</v>
      </c>
      <c r="AJ15" s="116">
        <f>'表53'!GF36</f>
        <v>0</v>
      </c>
      <c r="AK15" s="117">
        <f>'表53'!GG36</f>
        <v>24453</v>
      </c>
      <c r="AL15" s="115">
        <f>'表53'!GH36</f>
        <v>1467</v>
      </c>
      <c r="AM15" s="116">
        <f>'表53'!GI36</f>
        <v>1467</v>
      </c>
      <c r="AN15" s="121">
        <f t="shared" si="0"/>
        <v>0.0599926389400074</v>
      </c>
    </row>
    <row r="16" spans="1:40" ht="18.75" customHeight="1">
      <c r="A16" s="104">
        <v>6</v>
      </c>
      <c r="B16" s="105" t="s">
        <v>137</v>
      </c>
      <c r="C16" s="106">
        <f>'表53'!GK36</f>
        <v>17916</v>
      </c>
      <c r="D16" s="107">
        <f>'表53'!GL36</f>
        <v>0</v>
      </c>
      <c r="E16" s="107">
        <f>'表53'!GM36</f>
        <v>0</v>
      </c>
      <c r="F16" s="108">
        <f>'表53'!GN36</f>
        <v>17916</v>
      </c>
      <c r="G16" s="106">
        <f>'表53'!GO36</f>
        <v>0</v>
      </c>
      <c r="H16" s="107">
        <f>'表53'!GP36</f>
        <v>420</v>
      </c>
      <c r="I16" s="109">
        <f>'表53'!GQ36</f>
        <v>0</v>
      </c>
      <c r="J16" s="107">
        <f>'表53'!GR36</f>
        <v>1617</v>
      </c>
      <c r="K16" s="107">
        <f>'表53'!GS36</f>
        <v>0</v>
      </c>
      <c r="L16" s="107">
        <f>'表53'!GT36</f>
        <v>131</v>
      </c>
      <c r="M16" s="110">
        <f>'表53'!GU36</f>
        <v>15</v>
      </c>
      <c r="N16" s="111">
        <f>'表53'!GV36</f>
        <v>0</v>
      </c>
      <c r="O16" s="107">
        <f>'表53'!GW36</f>
        <v>0</v>
      </c>
      <c r="P16" s="108">
        <f>'表53'!GX36</f>
        <v>0</v>
      </c>
      <c r="Q16" s="106">
        <f>'表53'!GY36</f>
        <v>0</v>
      </c>
      <c r="R16" s="107">
        <f>'表53'!GZ36</f>
        <v>0</v>
      </c>
      <c r="S16" s="109">
        <f>'表53'!HA36</f>
        <v>0</v>
      </c>
      <c r="T16" s="107">
        <f>'表53'!HB36</f>
        <v>0</v>
      </c>
      <c r="U16" s="107">
        <f>'表53'!HC36</f>
        <v>0</v>
      </c>
      <c r="V16" s="107">
        <f>'表53'!HD36</f>
        <v>0</v>
      </c>
      <c r="W16" s="107">
        <f>'表53'!HE36</f>
        <v>0</v>
      </c>
      <c r="X16" s="109">
        <f>'表53'!HF36</f>
        <v>0</v>
      </c>
      <c r="Y16" s="110">
        <f>'表53'!HG36</f>
        <v>0</v>
      </c>
      <c r="Z16" s="111">
        <f>'表53'!HH36</f>
        <v>0</v>
      </c>
      <c r="AA16" s="107">
        <f>'表53'!HI36</f>
        <v>0</v>
      </c>
      <c r="AB16" s="107">
        <f>'表53'!HJ36</f>
        <v>0</v>
      </c>
      <c r="AC16" s="107">
        <f>'表53'!HK36</f>
        <v>0</v>
      </c>
      <c r="AD16" s="109">
        <f>'表53'!HL36</f>
        <v>0</v>
      </c>
      <c r="AE16" s="107">
        <f>'表53'!HM36</f>
        <v>0</v>
      </c>
      <c r="AF16" s="107">
        <f>'表53'!HN36</f>
        <v>990</v>
      </c>
      <c r="AG16" s="108">
        <f>'表53'!HO36</f>
        <v>3173</v>
      </c>
      <c r="AH16" s="111">
        <f>'表53'!HP36</f>
        <v>14743</v>
      </c>
      <c r="AI16" s="107">
        <f>'表53'!HQ36</f>
        <v>0</v>
      </c>
      <c r="AJ16" s="107">
        <f>'表53'!HR36</f>
        <v>0</v>
      </c>
      <c r="AK16" s="108">
        <f>'表53'!HS36</f>
        <v>14743</v>
      </c>
      <c r="AL16" s="106">
        <f>'表53'!HT36</f>
        <v>885</v>
      </c>
      <c r="AM16" s="107">
        <f>'表53'!HU36</f>
        <v>885</v>
      </c>
      <c r="AN16" s="122">
        <f t="shared" si="0"/>
        <v>0.0600284880960456</v>
      </c>
    </row>
    <row r="17" spans="1:40" ht="18.75" customHeight="1">
      <c r="A17" s="113">
        <v>7</v>
      </c>
      <c r="B17" s="114" t="s">
        <v>138</v>
      </c>
      <c r="C17" s="115">
        <f>'表53 (2)'!C36</f>
        <v>0</v>
      </c>
      <c r="D17" s="116">
        <f>'表53 (2)'!D36</f>
        <v>0</v>
      </c>
      <c r="E17" s="116">
        <f>'表53 (2)'!E36</f>
        <v>0</v>
      </c>
      <c r="F17" s="117">
        <f>'表53 (2)'!F36</f>
        <v>0</v>
      </c>
      <c r="G17" s="115">
        <f>'表53 (2)'!G36</f>
        <v>0</v>
      </c>
      <c r="H17" s="116">
        <f>'表53 (2)'!H36</f>
        <v>0</v>
      </c>
      <c r="I17" s="118">
        <f>'表53 (2)'!I36</f>
        <v>0</v>
      </c>
      <c r="J17" s="116">
        <f>'表53 (2)'!J36</f>
        <v>0</v>
      </c>
      <c r="K17" s="116">
        <f>'表53 (2)'!K36</f>
        <v>0</v>
      </c>
      <c r="L17" s="116">
        <f>'表53 (2)'!L36</f>
        <v>0</v>
      </c>
      <c r="M17" s="119">
        <f>'表53 (2)'!M36</f>
        <v>0</v>
      </c>
      <c r="N17" s="120">
        <f>'表53 (2)'!N36</f>
        <v>0</v>
      </c>
      <c r="O17" s="116">
        <f>'表53 (2)'!O36</f>
        <v>0</v>
      </c>
      <c r="P17" s="117">
        <f>'表53 (2)'!P36</f>
        <v>0</v>
      </c>
      <c r="Q17" s="115">
        <f>'表53 (2)'!Q36</f>
        <v>0</v>
      </c>
      <c r="R17" s="116">
        <f>'表53 (2)'!R36</f>
        <v>0</v>
      </c>
      <c r="S17" s="118">
        <f>'表53 (2)'!S36</f>
        <v>0</v>
      </c>
      <c r="T17" s="116">
        <f>'表53 (2)'!T36</f>
        <v>0</v>
      </c>
      <c r="U17" s="116">
        <f>'表53 (2)'!U36</f>
        <v>0</v>
      </c>
      <c r="V17" s="116">
        <f>'表53 (2)'!V36</f>
        <v>0</v>
      </c>
      <c r="W17" s="116">
        <f>'表53 (2)'!W36</f>
        <v>0</v>
      </c>
      <c r="X17" s="118">
        <f>'表53 (2)'!X36</f>
        <v>0</v>
      </c>
      <c r="Y17" s="119">
        <f>'表53 (2)'!Y36</f>
        <v>0</v>
      </c>
      <c r="Z17" s="120">
        <f>'表53 (2)'!Z36</f>
        <v>0</v>
      </c>
      <c r="AA17" s="116">
        <f>'表53 (2)'!AA36</f>
        <v>0</v>
      </c>
      <c r="AB17" s="116">
        <f>'表53 (2)'!AB36</f>
        <v>0</v>
      </c>
      <c r="AC17" s="116">
        <f>'表53 (2)'!AC36</f>
        <v>0</v>
      </c>
      <c r="AD17" s="118">
        <f>'表53 (2)'!AD36</f>
        <v>0</v>
      </c>
      <c r="AE17" s="116">
        <f>'表53 (2)'!AE36</f>
        <v>0</v>
      </c>
      <c r="AF17" s="116">
        <f>'表53 (2)'!AF36</f>
        <v>0</v>
      </c>
      <c r="AG17" s="117">
        <f>'表53 (2)'!AG36</f>
        <v>0</v>
      </c>
      <c r="AH17" s="120">
        <f>'表53 (2)'!AH36</f>
        <v>0</v>
      </c>
      <c r="AI17" s="116">
        <f>'表53 (2)'!AI36</f>
        <v>0</v>
      </c>
      <c r="AJ17" s="116">
        <f>'表53 (2)'!AJ36</f>
        <v>0</v>
      </c>
      <c r="AK17" s="117">
        <f>'表53 (2)'!AK36</f>
        <v>0</v>
      </c>
      <c r="AL17" s="115">
        <f>'表53 (2)'!AL36</f>
        <v>0</v>
      </c>
      <c r="AM17" s="116">
        <f>'表53 (2)'!AM36</f>
        <v>0</v>
      </c>
      <c r="AN17" s="121" t="e">
        <f t="shared" si="0"/>
        <v>#DIV/0!</v>
      </c>
    </row>
    <row r="18" spans="1:40" ht="18.75" customHeight="1">
      <c r="A18" s="104">
        <v>8</v>
      </c>
      <c r="B18" s="105" t="s">
        <v>139</v>
      </c>
      <c r="C18" s="106">
        <f>'表53 (2)'!AO36</f>
        <v>19389</v>
      </c>
      <c r="D18" s="107">
        <f>'表53 (2)'!AP36</f>
        <v>0</v>
      </c>
      <c r="E18" s="107">
        <f>'表53 (2)'!AQ36</f>
        <v>0</v>
      </c>
      <c r="F18" s="108">
        <f>'表53 (2)'!AR36</f>
        <v>19389</v>
      </c>
      <c r="G18" s="106">
        <f>'表53 (2)'!AS36</f>
        <v>0</v>
      </c>
      <c r="H18" s="107">
        <f>'表53 (2)'!AT36</f>
        <v>0</v>
      </c>
      <c r="I18" s="109">
        <f>'表53 (2)'!AU36</f>
        <v>0</v>
      </c>
      <c r="J18" s="107">
        <f>'表53 (2)'!AV36</f>
        <v>1850</v>
      </c>
      <c r="K18" s="107">
        <f>'表53 (2)'!AW36</f>
        <v>0</v>
      </c>
      <c r="L18" s="107">
        <f>'表53 (2)'!AX36</f>
        <v>119</v>
      </c>
      <c r="M18" s="110">
        <f>'表53 (2)'!AY36</f>
        <v>10</v>
      </c>
      <c r="N18" s="111">
        <f>'表53 (2)'!AZ36</f>
        <v>0</v>
      </c>
      <c r="O18" s="107">
        <f>'表53 (2)'!BA36</f>
        <v>0</v>
      </c>
      <c r="P18" s="108">
        <f>'表53 (2)'!BB36</f>
        <v>0</v>
      </c>
      <c r="Q18" s="106">
        <f>'表53 (2)'!BC36</f>
        <v>0</v>
      </c>
      <c r="R18" s="107">
        <f>'表53 (2)'!BD36</f>
        <v>0</v>
      </c>
      <c r="S18" s="109">
        <f>'表53 (2)'!BE36</f>
        <v>0</v>
      </c>
      <c r="T18" s="107">
        <f>'表53 (2)'!BF36</f>
        <v>0</v>
      </c>
      <c r="U18" s="107">
        <f>'表53 (2)'!BG36</f>
        <v>0</v>
      </c>
      <c r="V18" s="107">
        <f>'表53 (2)'!BH36</f>
        <v>0</v>
      </c>
      <c r="W18" s="107">
        <f>'表53 (2)'!BI36</f>
        <v>0</v>
      </c>
      <c r="X18" s="109">
        <f>'表53 (2)'!BJ36</f>
        <v>0</v>
      </c>
      <c r="Y18" s="110">
        <f>'表53 (2)'!BK36</f>
        <v>0</v>
      </c>
      <c r="Z18" s="111">
        <f>'表53 (2)'!BL36</f>
        <v>0</v>
      </c>
      <c r="AA18" s="107">
        <f>'表53 (2)'!BM36</f>
        <v>0</v>
      </c>
      <c r="AB18" s="107">
        <f>'表53 (2)'!BN36</f>
        <v>0</v>
      </c>
      <c r="AC18" s="107">
        <f>'表53 (2)'!BO36</f>
        <v>0</v>
      </c>
      <c r="AD18" s="109">
        <f>'表53 (2)'!BP36</f>
        <v>0</v>
      </c>
      <c r="AE18" s="107">
        <f>'表53 (2)'!BQ36</f>
        <v>0</v>
      </c>
      <c r="AF18" s="107">
        <f>'表53 (2)'!BR36</f>
        <v>660</v>
      </c>
      <c r="AG18" s="108">
        <f>'表53 (2)'!BS36</f>
        <v>2639</v>
      </c>
      <c r="AH18" s="111">
        <f>'表53 (2)'!BT36</f>
        <v>16750</v>
      </c>
      <c r="AI18" s="107">
        <f>'表53 (2)'!BU36</f>
        <v>0</v>
      </c>
      <c r="AJ18" s="107">
        <f>'表53 (2)'!BV36</f>
        <v>0</v>
      </c>
      <c r="AK18" s="108">
        <f>'表53 (2)'!BW36</f>
        <v>16750</v>
      </c>
      <c r="AL18" s="106">
        <f>'表53 (2)'!BX36</f>
        <v>1006</v>
      </c>
      <c r="AM18" s="107">
        <f>'表53 (2)'!BY36</f>
        <v>1006</v>
      </c>
      <c r="AN18" s="122">
        <f t="shared" si="0"/>
        <v>0.060059701492537296</v>
      </c>
    </row>
    <row r="19" spans="1:40" ht="18.75" customHeight="1">
      <c r="A19" s="113">
        <v>9</v>
      </c>
      <c r="B19" s="114" t="s">
        <v>140</v>
      </c>
      <c r="C19" s="115">
        <f>'表53 (2)'!CA36</f>
        <v>64839</v>
      </c>
      <c r="D19" s="116">
        <f>'表53 (2)'!CB36</f>
        <v>0</v>
      </c>
      <c r="E19" s="116">
        <f>'表53 (2)'!CC36</f>
        <v>0</v>
      </c>
      <c r="F19" s="117">
        <f>'表53 (2)'!CD36</f>
        <v>64839</v>
      </c>
      <c r="G19" s="115">
        <f>'表53 (2)'!CE36</f>
        <v>0</v>
      </c>
      <c r="H19" s="116">
        <f>'表53 (2)'!CF36</f>
        <v>33</v>
      </c>
      <c r="I19" s="118">
        <f>'表53 (2)'!CG36</f>
        <v>0</v>
      </c>
      <c r="J19" s="116">
        <f>'表53 (2)'!CH36</f>
        <v>1902</v>
      </c>
      <c r="K19" s="116">
        <f>'表53 (2)'!CI36</f>
        <v>0</v>
      </c>
      <c r="L19" s="116">
        <f>'表53 (2)'!CJ36</f>
        <v>133</v>
      </c>
      <c r="M19" s="119">
        <f>'表53 (2)'!CK36</f>
        <v>25</v>
      </c>
      <c r="N19" s="120">
        <f>'表53 (2)'!CL36</f>
        <v>0</v>
      </c>
      <c r="O19" s="116">
        <f>'表53 (2)'!CM36</f>
        <v>0</v>
      </c>
      <c r="P19" s="117">
        <f>'表53 (2)'!CN36</f>
        <v>0</v>
      </c>
      <c r="Q19" s="115">
        <f>'表53 (2)'!CO36</f>
        <v>0</v>
      </c>
      <c r="R19" s="116">
        <f>'表53 (2)'!CP36</f>
        <v>0</v>
      </c>
      <c r="S19" s="118">
        <f>'表53 (2)'!CQ36</f>
        <v>0</v>
      </c>
      <c r="T19" s="116">
        <f>'表53 (2)'!CR36</f>
        <v>0</v>
      </c>
      <c r="U19" s="116">
        <f>'表53 (2)'!CS36</f>
        <v>0</v>
      </c>
      <c r="V19" s="116">
        <f>'表53 (2)'!CT36</f>
        <v>0</v>
      </c>
      <c r="W19" s="116">
        <f>'表53 (2)'!CU36</f>
        <v>0</v>
      </c>
      <c r="X19" s="118">
        <f>'表53 (2)'!CV36</f>
        <v>0</v>
      </c>
      <c r="Y19" s="119">
        <f>'表53 (2)'!CW36</f>
        <v>0</v>
      </c>
      <c r="Z19" s="120">
        <f>'表53 (2)'!CX36</f>
        <v>330</v>
      </c>
      <c r="AA19" s="116">
        <f>'表53 (2)'!CY36</f>
        <v>450</v>
      </c>
      <c r="AB19" s="116">
        <f>'表53 (2)'!CZ36</f>
        <v>0</v>
      </c>
      <c r="AC19" s="116">
        <f>'表53 (2)'!DA36</f>
        <v>0</v>
      </c>
      <c r="AD19" s="118">
        <f>'表53 (2)'!DB36</f>
        <v>780</v>
      </c>
      <c r="AE19" s="116">
        <f>'表53 (2)'!DC36</f>
        <v>0</v>
      </c>
      <c r="AF19" s="116">
        <f>'表53 (2)'!DD36</f>
        <v>990</v>
      </c>
      <c r="AG19" s="117">
        <f>'表53 (2)'!DE36</f>
        <v>3863</v>
      </c>
      <c r="AH19" s="120">
        <f>'表53 (2)'!DF36</f>
        <v>60976</v>
      </c>
      <c r="AI19" s="116">
        <f>'表53 (2)'!DG36</f>
        <v>0</v>
      </c>
      <c r="AJ19" s="116">
        <f>'表53 (2)'!DH36</f>
        <v>0</v>
      </c>
      <c r="AK19" s="117">
        <f>'表53 (2)'!DI36</f>
        <v>60976</v>
      </c>
      <c r="AL19" s="115">
        <f>'表53 (2)'!DJ36</f>
        <v>3659</v>
      </c>
      <c r="AM19" s="116">
        <f>'表53 (2)'!DK36</f>
        <v>3659</v>
      </c>
      <c r="AN19" s="121">
        <f t="shared" si="0"/>
        <v>0.060007215953817895</v>
      </c>
    </row>
    <row r="20" spans="1:40" ht="18.75" customHeight="1">
      <c r="A20" s="104">
        <v>10</v>
      </c>
      <c r="B20" s="105" t="s">
        <v>141</v>
      </c>
      <c r="C20" s="106">
        <f>'表53 (2)'!DM36</f>
        <v>192940</v>
      </c>
      <c r="D20" s="107">
        <f>'表53 (2)'!DN36</f>
        <v>0</v>
      </c>
      <c r="E20" s="107">
        <f>'表53 (2)'!DO36</f>
        <v>0</v>
      </c>
      <c r="F20" s="108">
        <f>'表53 (2)'!DP36</f>
        <v>192940</v>
      </c>
      <c r="G20" s="106">
        <f>'表53 (2)'!DQ36</f>
        <v>0</v>
      </c>
      <c r="H20" s="107">
        <f>'表53 (2)'!DR36</f>
        <v>3251</v>
      </c>
      <c r="I20" s="109">
        <f>'表53 (2)'!DS36</f>
        <v>0</v>
      </c>
      <c r="J20" s="107">
        <f>'表53 (2)'!DT36</f>
        <v>18888</v>
      </c>
      <c r="K20" s="107">
        <f>'表53 (2)'!DU36</f>
        <v>46</v>
      </c>
      <c r="L20" s="107">
        <f>'表53 (2)'!DV36</f>
        <v>1621</v>
      </c>
      <c r="M20" s="110">
        <f>'表53 (2)'!DW36</f>
        <v>263</v>
      </c>
      <c r="N20" s="111">
        <f>'表53 (2)'!DX36</f>
        <v>260</v>
      </c>
      <c r="O20" s="107">
        <f>'表53 (2)'!DY36</f>
        <v>600</v>
      </c>
      <c r="P20" s="108">
        <f>'表53 (2)'!DZ36</f>
        <v>860</v>
      </c>
      <c r="Q20" s="106">
        <f>'表53 (2)'!EA36</f>
        <v>1040</v>
      </c>
      <c r="R20" s="107">
        <f>'表53 (2)'!EB36</f>
        <v>0</v>
      </c>
      <c r="S20" s="109">
        <f>'表53 (2)'!EC36</f>
        <v>1040</v>
      </c>
      <c r="T20" s="107">
        <f>'表53 (2)'!ED36</f>
        <v>0</v>
      </c>
      <c r="U20" s="107">
        <f>'表53 (2)'!EE36</f>
        <v>0</v>
      </c>
      <c r="V20" s="107">
        <f>'表53 (2)'!EF36</f>
        <v>1650</v>
      </c>
      <c r="W20" s="107">
        <f>'表53 (2)'!EG36</f>
        <v>380</v>
      </c>
      <c r="X20" s="109">
        <f>'表53 (2)'!EH36</f>
        <v>2030</v>
      </c>
      <c r="Y20" s="110">
        <f>'表53 (2)'!EI36</f>
        <v>110</v>
      </c>
      <c r="Z20" s="111">
        <f>'表53 (2)'!EJ36</f>
        <v>1320</v>
      </c>
      <c r="AA20" s="107">
        <f>'表53 (2)'!EK36</f>
        <v>450</v>
      </c>
      <c r="AB20" s="107">
        <f>'表53 (2)'!EL36</f>
        <v>380</v>
      </c>
      <c r="AC20" s="107">
        <f>'表53 (2)'!EM36</f>
        <v>0</v>
      </c>
      <c r="AD20" s="109">
        <f>'表53 (2)'!EN36</f>
        <v>2150</v>
      </c>
      <c r="AE20" s="107">
        <f>'表53 (2)'!EO36</f>
        <v>0</v>
      </c>
      <c r="AF20" s="107">
        <f>'表53 (2)'!EP36</f>
        <v>16500</v>
      </c>
      <c r="AG20" s="108">
        <f>'表53 (2)'!EQ36</f>
        <v>46759</v>
      </c>
      <c r="AH20" s="111">
        <f>'表53 (2)'!ER36</f>
        <v>146181</v>
      </c>
      <c r="AI20" s="107">
        <f>'表53 (2)'!ES36</f>
        <v>0</v>
      </c>
      <c r="AJ20" s="107">
        <f>'表53 (2)'!ET36</f>
        <v>0</v>
      </c>
      <c r="AK20" s="108">
        <f>'表53 (2)'!EU36</f>
        <v>146181</v>
      </c>
      <c r="AL20" s="106">
        <f>'表53 (2)'!EV36</f>
        <v>8768</v>
      </c>
      <c r="AM20" s="107">
        <f>'表53 (2)'!EW36</f>
        <v>8768</v>
      </c>
      <c r="AN20" s="122">
        <f t="shared" si="0"/>
        <v>0.0599804352138787</v>
      </c>
    </row>
    <row r="21" spans="1:40" ht="18.75" customHeight="1">
      <c r="A21" s="113">
        <v>11</v>
      </c>
      <c r="B21" s="114" t="s">
        <v>142</v>
      </c>
      <c r="C21" s="115">
        <f>'表53 (2)'!EY36</f>
        <v>38965</v>
      </c>
      <c r="D21" s="116">
        <f>'表53 (2)'!EZ36</f>
        <v>0</v>
      </c>
      <c r="E21" s="116">
        <f>'表53 (2)'!FA36</f>
        <v>0</v>
      </c>
      <c r="F21" s="117">
        <f>'表53 (2)'!FB36</f>
        <v>38965</v>
      </c>
      <c r="G21" s="115">
        <f>'表53 (2)'!FC36</f>
        <v>0</v>
      </c>
      <c r="H21" s="116">
        <f>'表53 (2)'!FD36</f>
        <v>1909</v>
      </c>
      <c r="I21" s="118">
        <f>'表53 (2)'!FE36</f>
        <v>0</v>
      </c>
      <c r="J21" s="116">
        <f>'表53 (2)'!FF36</f>
        <v>5975</v>
      </c>
      <c r="K21" s="116">
        <f>'表53 (2)'!FG36</f>
        <v>0</v>
      </c>
      <c r="L21" s="116">
        <f>'表53 (2)'!FH36</f>
        <v>761</v>
      </c>
      <c r="M21" s="119">
        <f>'表53 (2)'!FI36</f>
        <v>116</v>
      </c>
      <c r="N21" s="120">
        <f>'表53 (2)'!FJ36</f>
        <v>0</v>
      </c>
      <c r="O21" s="116">
        <f>'表53 (2)'!FK36</f>
        <v>300</v>
      </c>
      <c r="P21" s="117">
        <f>'表53 (2)'!FL36</f>
        <v>300</v>
      </c>
      <c r="Q21" s="115">
        <f>'表53 (2)'!FM36</f>
        <v>780</v>
      </c>
      <c r="R21" s="116">
        <f>'表53 (2)'!FN36</f>
        <v>0</v>
      </c>
      <c r="S21" s="118">
        <f>'表53 (2)'!FO36</f>
        <v>780</v>
      </c>
      <c r="T21" s="116">
        <f>'表53 (2)'!FP36</f>
        <v>0</v>
      </c>
      <c r="U21" s="116">
        <f>'表53 (2)'!FQ36</f>
        <v>0</v>
      </c>
      <c r="V21" s="116">
        <f>'表53 (2)'!FR36</f>
        <v>660</v>
      </c>
      <c r="W21" s="116">
        <f>'表53 (2)'!FS36</f>
        <v>380</v>
      </c>
      <c r="X21" s="118">
        <f>'表53 (2)'!FT36</f>
        <v>1040</v>
      </c>
      <c r="Y21" s="119">
        <f>'表53 (2)'!FU36</f>
        <v>110</v>
      </c>
      <c r="Z21" s="120">
        <f>'表53 (2)'!FV36</f>
        <v>990</v>
      </c>
      <c r="AA21" s="116">
        <f>'表53 (2)'!FW36</f>
        <v>0</v>
      </c>
      <c r="AB21" s="116">
        <f>'表53 (2)'!FX36</f>
        <v>0</v>
      </c>
      <c r="AC21" s="116">
        <f>'表53 (2)'!FY36</f>
        <v>0</v>
      </c>
      <c r="AD21" s="118">
        <f>'表53 (2)'!FZ36</f>
        <v>990</v>
      </c>
      <c r="AE21" s="116">
        <f>'表53 (2)'!GA36</f>
        <v>0</v>
      </c>
      <c r="AF21" s="116">
        <f>'表53 (2)'!GB36</f>
        <v>9900</v>
      </c>
      <c r="AG21" s="117">
        <f>'表53 (2)'!GC36</f>
        <v>21881</v>
      </c>
      <c r="AH21" s="120">
        <f>'表53 (2)'!GD36</f>
        <v>17084</v>
      </c>
      <c r="AI21" s="116">
        <f>'表53 (2)'!GE36</f>
        <v>0</v>
      </c>
      <c r="AJ21" s="116">
        <f>'表53 (2)'!GF36</f>
        <v>0</v>
      </c>
      <c r="AK21" s="117">
        <f>'表53 (2)'!GG36</f>
        <v>17084</v>
      </c>
      <c r="AL21" s="115">
        <f>'表53 (2)'!GH36</f>
        <v>1021</v>
      </c>
      <c r="AM21" s="116">
        <f>'表53 (2)'!GI36</f>
        <v>1021</v>
      </c>
      <c r="AN21" s="121">
        <f t="shared" si="0"/>
        <v>0.0597635214235542</v>
      </c>
    </row>
    <row r="22" spans="1:40" ht="18.75" customHeight="1">
      <c r="A22" s="104">
        <v>12</v>
      </c>
      <c r="B22" s="105" t="s">
        <v>143</v>
      </c>
      <c r="C22" s="106">
        <f>'表53 (2)'!GK36</f>
        <v>69747</v>
      </c>
      <c r="D22" s="107">
        <f>'表53 (2)'!GL36</f>
        <v>0</v>
      </c>
      <c r="E22" s="107">
        <f>'表53 (2)'!GM36</f>
        <v>0</v>
      </c>
      <c r="F22" s="108">
        <f>'表53 (2)'!GN36</f>
        <v>69747</v>
      </c>
      <c r="G22" s="106">
        <f>'表53 (2)'!GO36</f>
        <v>0</v>
      </c>
      <c r="H22" s="107">
        <f>'表53 (2)'!GP36</f>
        <v>1309</v>
      </c>
      <c r="I22" s="109">
        <f>'表53 (2)'!GQ36</f>
        <v>0</v>
      </c>
      <c r="J22" s="107">
        <f>'表53 (2)'!GR36</f>
        <v>9161</v>
      </c>
      <c r="K22" s="107">
        <f>'表53 (2)'!GS36</f>
        <v>46</v>
      </c>
      <c r="L22" s="107">
        <f>'表53 (2)'!GT36</f>
        <v>608</v>
      </c>
      <c r="M22" s="110">
        <f>'表53 (2)'!GU36</f>
        <v>112</v>
      </c>
      <c r="N22" s="111">
        <f>'表53 (2)'!GV36</f>
        <v>260</v>
      </c>
      <c r="O22" s="107">
        <f>'表53 (2)'!GW36</f>
        <v>300</v>
      </c>
      <c r="P22" s="108">
        <f>'表53 (2)'!GX36</f>
        <v>560</v>
      </c>
      <c r="Q22" s="106">
        <f>'表53 (2)'!GY36</f>
        <v>260</v>
      </c>
      <c r="R22" s="107">
        <f>'表53 (2)'!GZ36</f>
        <v>0</v>
      </c>
      <c r="S22" s="109">
        <f>'表53 (2)'!HA36</f>
        <v>260</v>
      </c>
      <c r="T22" s="107">
        <f>'表53 (2)'!HB36</f>
        <v>0</v>
      </c>
      <c r="U22" s="107">
        <f>'表53 (2)'!HC36</f>
        <v>0</v>
      </c>
      <c r="V22" s="107">
        <f>'表53 (2)'!HD36</f>
        <v>990</v>
      </c>
      <c r="W22" s="107">
        <f>'表53 (2)'!HE36</f>
        <v>0</v>
      </c>
      <c r="X22" s="109">
        <f>'表53 (2)'!HF36</f>
        <v>990</v>
      </c>
      <c r="Y22" s="110">
        <f>'表53 (2)'!HG36</f>
        <v>0</v>
      </c>
      <c r="Z22" s="111">
        <f>'表53 (2)'!HH36</f>
        <v>0</v>
      </c>
      <c r="AA22" s="107">
        <f>'表53 (2)'!HI36</f>
        <v>0</v>
      </c>
      <c r="AB22" s="107">
        <f>'表53 (2)'!HJ36</f>
        <v>380</v>
      </c>
      <c r="AC22" s="107">
        <f>'表53 (2)'!HK36</f>
        <v>0</v>
      </c>
      <c r="AD22" s="109">
        <f>'表53 (2)'!HL36</f>
        <v>380</v>
      </c>
      <c r="AE22" s="107">
        <f>'表53 (2)'!HM36</f>
        <v>0</v>
      </c>
      <c r="AF22" s="107">
        <f>'表53 (2)'!HN36</f>
        <v>4950</v>
      </c>
      <c r="AG22" s="108">
        <f>'表53 (2)'!HO36</f>
        <v>18376</v>
      </c>
      <c r="AH22" s="111">
        <f>'表53 (2)'!HP36</f>
        <v>51371</v>
      </c>
      <c r="AI22" s="107">
        <f>'表53 (2)'!HQ36</f>
        <v>0</v>
      </c>
      <c r="AJ22" s="107">
        <f>'表53 (2)'!HR36</f>
        <v>0</v>
      </c>
      <c r="AK22" s="108">
        <f>'表53 (2)'!HS36</f>
        <v>51371</v>
      </c>
      <c r="AL22" s="106">
        <f>'表53 (2)'!HT36</f>
        <v>3082</v>
      </c>
      <c r="AM22" s="107">
        <f>'表53 (2)'!HU36</f>
        <v>3082</v>
      </c>
      <c r="AN22" s="122">
        <f t="shared" si="0"/>
        <v>0.059994938778688396</v>
      </c>
    </row>
    <row r="23" spans="1:40" ht="18.75" customHeight="1">
      <c r="A23" s="113">
        <v>13</v>
      </c>
      <c r="B23" s="114" t="s">
        <v>139</v>
      </c>
      <c r="C23" s="115">
        <f>'表53 (3)'!C36</f>
        <v>19389</v>
      </c>
      <c r="D23" s="116">
        <f>'表53 (3)'!D36</f>
        <v>0</v>
      </c>
      <c r="E23" s="116">
        <f>'表53 (3)'!E36</f>
        <v>0</v>
      </c>
      <c r="F23" s="117">
        <f>'表53 (3)'!F36</f>
        <v>19389</v>
      </c>
      <c r="G23" s="115">
        <f>'表53 (3)'!G36</f>
        <v>0</v>
      </c>
      <c r="H23" s="116">
        <f>'表53 (3)'!H36</f>
        <v>0</v>
      </c>
      <c r="I23" s="118">
        <f>'表53 (3)'!I36</f>
        <v>0</v>
      </c>
      <c r="J23" s="116">
        <f>'表53 (3)'!J36</f>
        <v>1850</v>
      </c>
      <c r="K23" s="116">
        <f>'表53 (3)'!K36</f>
        <v>0</v>
      </c>
      <c r="L23" s="116">
        <f>'表53 (3)'!L36</f>
        <v>119</v>
      </c>
      <c r="M23" s="119">
        <f>'表53 (3)'!M36</f>
        <v>10</v>
      </c>
      <c r="N23" s="120">
        <f>'表53 (3)'!N36</f>
        <v>0</v>
      </c>
      <c r="O23" s="116">
        <f>'表53 (3)'!O36</f>
        <v>0</v>
      </c>
      <c r="P23" s="117">
        <f>'表53 (3)'!P36</f>
        <v>0</v>
      </c>
      <c r="Q23" s="115">
        <f>'表53 (3)'!Q36</f>
        <v>0</v>
      </c>
      <c r="R23" s="116">
        <f>'表53 (3)'!R36</f>
        <v>0</v>
      </c>
      <c r="S23" s="118">
        <f>'表53 (3)'!S36</f>
        <v>0</v>
      </c>
      <c r="T23" s="116">
        <f>'表53 (3)'!T36</f>
        <v>0</v>
      </c>
      <c r="U23" s="116">
        <f>'表53 (3)'!U36</f>
        <v>0</v>
      </c>
      <c r="V23" s="116">
        <f>'表53 (3)'!V36</f>
        <v>0</v>
      </c>
      <c r="W23" s="116">
        <f>'表53 (3)'!W36</f>
        <v>0</v>
      </c>
      <c r="X23" s="118">
        <f>'表53 (3)'!X36</f>
        <v>0</v>
      </c>
      <c r="Y23" s="119">
        <f>'表53 (3)'!Y36</f>
        <v>0</v>
      </c>
      <c r="Z23" s="120">
        <f>'表53 (3)'!Z36</f>
        <v>0</v>
      </c>
      <c r="AA23" s="116">
        <f>'表53 (3)'!AA36</f>
        <v>0</v>
      </c>
      <c r="AB23" s="116">
        <f>'表53 (3)'!AB36</f>
        <v>0</v>
      </c>
      <c r="AC23" s="116">
        <f>'表53 (3)'!AC36</f>
        <v>0</v>
      </c>
      <c r="AD23" s="118">
        <f>'表53 (3)'!AD36</f>
        <v>0</v>
      </c>
      <c r="AE23" s="116">
        <f>'表53 (3)'!AE36</f>
        <v>0</v>
      </c>
      <c r="AF23" s="116">
        <f>'表53 (3)'!AF36</f>
        <v>660</v>
      </c>
      <c r="AG23" s="117">
        <f>'表53 (3)'!AG36</f>
        <v>2639</v>
      </c>
      <c r="AH23" s="120">
        <f>'表53 (3)'!AH36</f>
        <v>16750</v>
      </c>
      <c r="AI23" s="116">
        <f>'表53 (3)'!AI36</f>
        <v>0</v>
      </c>
      <c r="AJ23" s="116">
        <f>'表53 (3)'!AJ36</f>
        <v>0</v>
      </c>
      <c r="AK23" s="117">
        <f>'表53 (3)'!AK36</f>
        <v>16750</v>
      </c>
      <c r="AL23" s="115">
        <f>'表53 (3)'!AL36</f>
        <v>1006</v>
      </c>
      <c r="AM23" s="116">
        <f>'表53 (3)'!AM36</f>
        <v>1006</v>
      </c>
      <c r="AN23" s="121">
        <f t="shared" si="0"/>
        <v>0.060059701492537296</v>
      </c>
    </row>
    <row r="24" spans="1:40" ht="18.75" customHeight="1">
      <c r="A24" s="104">
        <v>14</v>
      </c>
      <c r="B24" s="105" t="s">
        <v>140</v>
      </c>
      <c r="C24" s="106">
        <f>'表53 (3)'!AO36</f>
        <v>64839</v>
      </c>
      <c r="D24" s="107">
        <f>'表53 (3)'!AP36</f>
        <v>0</v>
      </c>
      <c r="E24" s="107">
        <f>'表53 (3)'!AQ36</f>
        <v>0</v>
      </c>
      <c r="F24" s="108">
        <f>'表53 (3)'!AR36</f>
        <v>64839</v>
      </c>
      <c r="G24" s="106">
        <f>'表53 (3)'!AS36</f>
        <v>0</v>
      </c>
      <c r="H24" s="107">
        <f>'表53 (3)'!AT36</f>
        <v>33</v>
      </c>
      <c r="I24" s="109">
        <f>'表53 (3)'!AU36</f>
        <v>0</v>
      </c>
      <c r="J24" s="107">
        <f>'表53 (3)'!AV36</f>
        <v>1902</v>
      </c>
      <c r="K24" s="107">
        <f>'表53 (3)'!AW36</f>
        <v>0</v>
      </c>
      <c r="L24" s="107">
        <f>'表53 (3)'!AX36</f>
        <v>133</v>
      </c>
      <c r="M24" s="110">
        <f>'表53 (3)'!AY36</f>
        <v>25</v>
      </c>
      <c r="N24" s="111">
        <f>'表53 (3)'!AZ36</f>
        <v>0</v>
      </c>
      <c r="O24" s="107">
        <f>'表53 (3)'!BA36</f>
        <v>0</v>
      </c>
      <c r="P24" s="108">
        <f>'表53 (3)'!BB36</f>
        <v>0</v>
      </c>
      <c r="Q24" s="106">
        <f>'表53 (3)'!BC36</f>
        <v>0</v>
      </c>
      <c r="R24" s="107">
        <f>'表53 (3)'!BD36</f>
        <v>0</v>
      </c>
      <c r="S24" s="109">
        <f>'表53 (3)'!BE36</f>
        <v>0</v>
      </c>
      <c r="T24" s="107">
        <f>'表53 (3)'!BF36</f>
        <v>0</v>
      </c>
      <c r="U24" s="107">
        <f>'表53 (3)'!BG36</f>
        <v>0</v>
      </c>
      <c r="V24" s="107">
        <f>'表53 (3)'!BH36</f>
        <v>0</v>
      </c>
      <c r="W24" s="107">
        <f>'表53 (3)'!BI36</f>
        <v>0</v>
      </c>
      <c r="X24" s="109">
        <f>'表53 (3)'!BJ36</f>
        <v>0</v>
      </c>
      <c r="Y24" s="110">
        <f>'表53 (3)'!BK36</f>
        <v>0</v>
      </c>
      <c r="Z24" s="111">
        <f>'表53 (3)'!BL36</f>
        <v>330</v>
      </c>
      <c r="AA24" s="107">
        <f>'表53 (3)'!BM36</f>
        <v>450</v>
      </c>
      <c r="AB24" s="107">
        <f>'表53 (3)'!BN36</f>
        <v>0</v>
      </c>
      <c r="AC24" s="107">
        <f>'表53 (3)'!BO36</f>
        <v>0</v>
      </c>
      <c r="AD24" s="109">
        <f>'表53 (3)'!BP36</f>
        <v>780</v>
      </c>
      <c r="AE24" s="107">
        <f>'表53 (3)'!BQ36</f>
        <v>0</v>
      </c>
      <c r="AF24" s="107">
        <f>'表53 (3)'!BR36</f>
        <v>990</v>
      </c>
      <c r="AG24" s="108">
        <f>'表53 (3)'!BS36</f>
        <v>3863</v>
      </c>
      <c r="AH24" s="111">
        <f>'表53 (3)'!BT36</f>
        <v>60976</v>
      </c>
      <c r="AI24" s="107">
        <f>'表53 (3)'!BU36</f>
        <v>0</v>
      </c>
      <c r="AJ24" s="107">
        <f>'表53 (3)'!BV36</f>
        <v>0</v>
      </c>
      <c r="AK24" s="108">
        <f>'表53 (3)'!BW36</f>
        <v>60976</v>
      </c>
      <c r="AL24" s="106">
        <f>'表53 (3)'!BX36</f>
        <v>3659</v>
      </c>
      <c r="AM24" s="107">
        <f>'表53 (3)'!BY36</f>
        <v>3659</v>
      </c>
      <c r="AN24" s="122">
        <f t="shared" si="0"/>
        <v>0.060007215953817895</v>
      </c>
    </row>
    <row r="25" spans="1:40" ht="18.75" customHeight="1">
      <c r="A25" s="113">
        <v>15</v>
      </c>
      <c r="B25" s="114" t="s">
        <v>144</v>
      </c>
      <c r="C25" s="115">
        <f>'表53 (3)'!CA36</f>
        <v>108712</v>
      </c>
      <c r="D25" s="116">
        <f>'表53 (3)'!CB36</f>
        <v>0</v>
      </c>
      <c r="E25" s="116">
        <f>'表53 (3)'!CC36</f>
        <v>0</v>
      </c>
      <c r="F25" s="117">
        <f>'表53 (3)'!CD36</f>
        <v>108712</v>
      </c>
      <c r="G25" s="115">
        <f>'表53 (3)'!CE36</f>
        <v>0</v>
      </c>
      <c r="H25" s="116">
        <f>'表53 (3)'!CF36</f>
        <v>3217</v>
      </c>
      <c r="I25" s="118">
        <f>'表53 (3)'!CG36</f>
        <v>0</v>
      </c>
      <c r="J25" s="116">
        <f>'表53 (3)'!CH36</f>
        <v>15137</v>
      </c>
      <c r="K25" s="116">
        <f>'表53 (3)'!CI36</f>
        <v>46</v>
      </c>
      <c r="L25" s="116">
        <f>'表53 (3)'!CJ36</f>
        <v>1369</v>
      </c>
      <c r="M25" s="119">
        <f>'表53 (3)'!CK36</f>
        <v>228</v>
      </c>
      <c r="N25" s="120">
        <f>'表53 (3)'!CL36</f>
        <v>260</v>
      </c>
      <c r="O25" s="116">
        <f>'表53 (3)'!CM36</f>
        <v>600</v>
      </c>
      <c r="P25" s="117">
        <f>'表53 (3)'!CN36</f>
        <v>860</v>
      </c>
      <c r="Q25" s="115">
        <f>'表53 (3)'!CO36</f>
        <v>1040</v>
      </c>
      <c r="R25" s="116">
        <f>'表53 (3)'!CP36</f>
        <v>0</v>
      </c>
      <c r="S25" s="118">
        <f>'表53 (3)'!CQ36</f>
        <v>1040</v>
      </c>
      <c r="T25" s="116">
        <f>'表53 (3)'!CR36</f>
        <v>0</v>
      </c>
      <c r="U25" s="116">
        <f>'表53 (3)'!CS36</f>
        <v>0</v>
      </c>
      <c r="V25" s="116">
        <f>'表53 (3)'!CT36</f>
        <v>1650</v>
      </c>
      <c r="W25" s="116">
        <f>'表53 (3)'!CU36</f>
        <v>380</v>
      </c>
      <c r="X25" s="118">
        <f>'表53 (3)'!CV36</f>
        <v>2030</v>
      </c>
      <c r="Y25" s="119">
        <f>'表53 (3)'!CW36</f>
        <v>110</v>
      </c>
      <c r="Z25" s="120">
        <f>'表53 (3)'!CX36</f>
        <v>990</v>
      </c>
      <c r="AA25" s="116">
        <f>'表53 (3)'!CY36</f>
        <v>0</v>
      </c>
      <c r="AB25" s="116">
        <f>'表53 (3)'!CZ36</f>
        <v>380</v>
      </c>
      <c r="AC25" s="116">
        <f>'表53 (3)'!DA36</f>
        <v>0</v>
      </c>
      <c r="AD25" s="118">
        <f>'表53 (3)'!DB36</f>
        <v>1370</v>
      </c>
      <c r="AE25" s="116">
        <f>'表53 (3)'!DC36</f>
        <v>0</v>
      </c>
      <c r="AF25" s="116">
        <f>'表53 (3)'!DD36</f>
        <v>14850</v>
      </c>
      <c r="AG25" s="117">
        <f>'表53 (3)'!DE36</f>
        <v>40257</v>
      </c>
      <c r="AH25" s="120">
        <f>'表53 (3)'!DF36</f>
        <v>68455</v>
      </c>
      <c r="AI25" s="116">
        <f>'表53 (3)'!DG36</f>
        <v>0</v>
      </c>
      <c r="AJ25" s="116">
        <f>'表53 (3)'!DH36</f>
        <v>0</v>
      </c>
      <c r="AK25" s="117">
        <f>'表53 (3)'!DI36</f>
        <v>68455</v>
      </c>
      <c r="AL25" s="115">
        <f>'表53 (3)'!DJ36</f>
        <v>2737</v>
      </c>
      <c r="AM25" s="116">
        <f>'表53 (3)'!DK36</f>
        <v>2737</v>
      </c>
      <c r="AN25" s="121">
        <f t="shared" si="0"/>
        <v>0.0399824702359214</v>
      </c>
    </row>
    <row r="26" spans="1:40" ht="18.75" customHeight="1">
      <c r="A26" s="104">
        <v>16</v>
      </c>
      <c r="B26" s="105" t="s">
        <v>145</v>
      </c>
      <c r="C26" s="106">
        <f>'表53 (3)'!DM36</f>
        <v>19389</v>
      </c>
      <c r="D26" s="107">
        <f>'表53 (3)'!DN36</f>
        <v>0</v>
      </c>
      <c r="E26" s="107">
        <f>'表53 (3)'!DO36</f>
        <v>0</v>
      </c>
      <c r="F26" s="108">
        <f>'表53 (3)'!DP36</f>
        <v>19389</v>
      </c>
      <c r="G26" s="106">
        <f>'表53 (3)'!DQ36</f>
        <v>0</v>
      </c>
      <c r="H26" s="107">
        <f>'表53 (3)'!DR36</f>
        <v>0</v>
      </c>
      <c r="I26" s="109">
        <f>'表53 (3)'!DS36</f>
        <v>0</v>
      </c>
      <c r="J26" s="107">
        <f>'表53 (3)'!DT36</f>
        <v>1850</v>
      </c>
      <c r="K26" s="107">
        <f>'表53 (3)'!DU36</f>
        <v>0</v>
      </c>
      <c r="L26" s="107">
        <f>'表53 (3)'!DV36</f>
        <v>119</v>
      </c>
      <c r="M26" s="110">
        <f>'表53 (3)'!DW36</f>
        <v>10</v>
      </c>
      <c r="N26" s="111">
        <f>'表53 (3)'!DX36</f>
        <v>0</v>
      </c>
      <c r="O26" s="107">
        <f>'表53 (3)'!DY36</f>
        <v>0</v>
      </c>
      <c r="P26" s="108">
        <f>'表53 (3)'!DZ36</f>
        <v>0</v>
      </c>
      <c r="Q26" s="106">
        <f>'表53 (3)'!EA36</f>
        <v>0</v>
      </c>
      <c r="R26" s="107">
        <f>'表53 (3)'!EB36</f>
        <v>0</v>
      </c>
      <c r="S26" s="109">
        <f>'表53 (3)'!EC36</f>
        <v>0</v>
      </c>
      <c r="T26" s="107">
        <f>'表53 (3)'!ED36</f>
        <v>0</v>
      </c>
      <c r="U26" s="107">
        <f>'表53 (3)'!EE36</f>
        <v>0</v>
      </c>
      <c r="V26" s="107">
        <f>'表53 (3)'!EF36</f>
        <v>0</v>
      </c>
      <c r="W26" s="107">
        <f>'表53 (3)'!EG36</f>
        <v>0</v>
      </c>
      <c r="X26" s="109">
        <f>'表53 (3)'!EH36</f>
        <v>0</v>
      </c>
      <c r="Y26" s="110">
        <f>'表53 (3)'!EI36</f>
        <v>0</v>
      </c>
      <c r="Z26" s="111">
        <f>'表53 (3)'!EJ36</f>
        <v>0</v>
      </c>
      <c r="AA26" s="107">
        <f>'表53 (3)'!EK36</f>
        <v>0</v>
      </c>
      <c r="AB26" s="107">
        <f>'表53 (3)'!EL36</f>
        <v>0</v>
      </c>
      <c r="AC26" s="107">
        <f>'表53 (3)'!EM36</f>
        <v>0</v>
      </c>
      <c r="AD26" s="109">
        <f>'表53 (3)'!EN36</f>
        <v>0</v>
      </c>
      <c r="AE26" s="107">
        <f>'表53 (3)'!EO36</f>
        <v>0</v>
      </c>
      <c r="AF26" s="107">
        <f>'表53 (3)'!EP36</f>
        <v>660</v>
      </c>
      <c r="AG26" s="108">
        <f>'表53 (3)'!EQ36</f>
        <v>2639</v>
      </c>
      <c r="AH26" s="111">
        <f>'表53 (3)'!ER36</f>
        <v>16750</v>
      </c>
      <c r="AI26" s="107">
        <f>'表53 (3)'!ES36</f>
        <v>0</v>
      </c>
      <c r="AJ26" s="107">
        <f>'表53 (3)'!ET36</f>
        <v>0</v>
      </c>
      <c r="AK26" s="108">
        <f>'表53 (3)'!EU36</f>
        <v>16750</v>
      </c>
      <c r="AL26" s="106">
        <f>'表53 (3)'!EV36</f>
        <v>670</v>
      </c>
      <c r="AM26" s="107">
        <f>'表53 (3)'!EW36</f>
        <v>670</v>
      </c>
      <c r="AN26" s="122">
        <f t="shared" si="0"/>
        <v>0.04</v>
      </c>
    </row>
    <row r="27" spans="1:40" ht="18.75" customHeight="1">
      <c r="A27" s="113">
        <v>17</v>
      </c>
      <c r="B27" s="114" t="s">
        <v>146</v>
      </c>
      <c r="C27" s="115">
        <f>'表53 (3)'!EY36</f>
        <v>64839</v>
      </c>
      <c r="D27" s="116">
        <f>'表53 (3)'!EZ36</f>
        <v>0</v>
      </c>
      <c r="E27" s="116">
        <f>'表53 (3)'!FA36</f>
        <v>0</v>
      </c>
      <c r="F27" s="117">
        <f>'表53 (3)'!FB36</f>
        <v>64839</v>
      </c>
      <c r="G27" s="115">
        <f>'表53 (3)'!FC36</f>
        <v>0</v>
      </c>
      <c r="H27" s="116">
        <f>'表53 (3)'!FD36</f>
        <v>33</v>
      </c>
      <c r="I27" s="118">
        <f>'表53 (3)'!FE36</f>
        <v>0</v>
      </c>
      <c r="J27" s="116">
        <f>'表53 (3)'!FF36</f>
        <v>1902</v>
      </c>
      <c r="K27" s="116">
        <f>'表53 (3)'!FG36</f>
        <v>0</v>
      </c>
      <c r="L27" s="116">
        <f>'表53 (3)'!FH36</f>
        <v>133</v>
      </c>
      <c r="M27" s="119">
        <f>'表53 (3)'!FI36</f>
        <v>25</v>
      </c>
      <c r="N27" s="120">
        <f>'表53 (3)'!FJ36</f>
        <v>0</v>
      </c>
      <c r="O27" s="116">
        <f>'表53 (3)'!FK36</f>
        <v>0</v>
      </c>
      <c r="P27" s="117">
        <f>'表53 (3)'!FL36</f>
        <v>0</v>
      </c>
      <c r="Q27" s="115">
        <f>'表53 (3)'!FM36</f>
        <v>0</v>
      </c>
      <c r="R27" s="116">
        <f>'表53 (3)'!FN36</f>
        <v>0</v>
      </c>
      <c r="S27" s="118">
        <f>'表53 (3)'!FO36</f>
        <v>0</v>
      </c>
      <c r="T27" s="116">
        <f>'表53 (3)'!FP36</f>
        <v>0</v>
      </c>
      <c r="U27" s="116">
        <f>'表53 (3)'!FQ36</f>
        <v>0</v>
      </c>
      <c r="V27" s="116">
        <f>'表53 (3)'!FR36</f>
        <v>0</v>
      </c>
      <c r="W27" s="116">
        <f>'表53 (3)'!FS36</f>
        <v>0</v>
      </c>
      <c r="X27" s="118">
        <f>'表53 (3)'!FT36</f>
        <v>0</v>
      </c>
      <c r="Y27" s="119">
        <f>'表53 (3)'!FU36</f>
        <v>0</v>
      </c>
      <c r="Z27" s="120">
        <f>'表53 (3)'!FV36</f>
        <v>330</v>
      </c>
      <c r="AA27" s="116">
        <f>'表53 (3)'!FW36</f>
        <v>450</v>
      </c>
      <c r="AB27" s="116">
        <f>'表53 (3)'!FX36</f>
        <v>0</v>
      </c>
      <c r="AC27" s="116">
        <f>'表53 (3)'!FY36</f>
        <v>0</v>
      </c>
      <c r="AD27" s="118">
        <f>'表53 (3)'!FZ36</f>
        <v>780</v>
      </c>
      <c r="AE27" s="116">
        <f>'表53 (3)'!GA36</f>
        <v>0</v>
      </c>
      <c r="AF27" s="116">
        <f>'表53 (3)'!GB36</f>
        <v>990</v>
      </c>
      <c r="AG27" s="117">
        <f>'表53 (3)'!GC36</f>
        <v>3863</v>
      </c>
      <c r="AH27" s="120">
        <f>'表53 (3)'!GD36</f>
        <v>60976</v>
      </c>
      <c r="AI27" s="116">
        <f>'表53 (3)'!GE36</f>
        <v>0</v>
      </c>
      <c r="AJ27" s="116">
        <f>'表53 (3)'!GF36</f>
        <v>0</v>
      </c>
      <c r="AK27" s="117">
        <f>'表53 (3)'!GG36</f>
        <v>60976</v>
      </c>
      <c r="AL27" s="115">
        <f>'表53 (3)'!GH36</f>
        <v>2440</v>
      </c>
      <c r="AM27" s="116">
        <f>'表53 (3)'!GI36</f>
        <v>2440</v>
      </c>
      <c r="AN27" s="121">
        <f t="shared" si="0"/>
        <v>0.040015743899239</v>
      </c>
    </row>
    <row r="28" spans="1:40" ht="21" customHeight="1">
      <c r="A28" s="123">
        <v>18</v>
      </c>
      <c r="B28" s="124" t="s">
        <v>119</v>
      </c>
      <c r="C28" s="125">
        <f>'表53 (3)'!GK36</f>
        <v>192940</v>
      </c>
      <c r="D28" s="126">
        <f>'表53 (3)'!GL36</f>
        <v>0</v>
      </c>
      <c r="E28" s="126">
        <f>'表53 (3)'!GM36</f>
        <v>0</v>
      </c>
      <c r="F28" s="127">
        <f>'表53 (3)'!GN36</f>
        <v>192940</v>
      </c>
      <c r="G28" s="125">
        <f>'表53 (3)'!GO36</f>
        <v>0</v>
      </c>
      <c r="H28" s="126">
        <f>'表53 (3)'!GP36</f>
        <v>3250</v>
      </c>
      <c r="I28" s="128">
        <f>'表53 (3)'!GQ36</f>
        <v>0</v>
      </c>
      <c r="J28" s="126">
        <f>'表53 (3)'!GR36</f>
        <v>18889</v>
      </c>
      <c r="K28" s="126">
        <f>'表53 (3)'!GS36</f>
        <v>46</v>
      </c>
      <c r="L28" s="126">
        <f>'表53 (3)'!GT36</f>
        <v>1621</v>
      </c>
      <c r="M28" s="129">
        <f>'表53 (3)'!GU36</f>
        <v>263</v>
      </c>
      <c r="N28" s="130">
        <f>'表53 (3)'!GV36</f>
        <v>260</v>
      </c>
      <c r="O28" s="126">
        <f>'表53 (3)'!GW36</f>
        <v>600</v>
      </c>
      <c r="P28" s="127">
        <f>'表53 (3)'!GX36</f>
        <v>860</v>
      </c>
      <c r="Q28" s="125">
        <f>'表53 (3)'!GY36</f>
        <v>1040</v>
      </c>
      <c r="R28" s="126">
        <f>'表53 (3)'!GZ36</f>
        <v>0</v>
      </c>
      <c r="S28" s="128">
        <f>'表53 (3)'!HA36</f>
        <v>1040</v>
      </c>
      <c r="T28" s="126">
        <f>'表53 (3)'!HB36</f>
        <v>0</v>
      </c>
      <c r="U28" s="126">
        <f>'表53 (3)'!HC36</f>
        <v>0</v>
      </c>
      <c r="V28" s="126">
        <f>'表53 (3)'!HD36</f>
        <v>1650</v>
      </c>
      <c r="W28" s="126">
        <f>'表53 (3)'!HE36</f>
        <v>380</v>
      </c>
      <c r="X28" s="128">
        <f>'表53 (3)'!HF36</f>
        <v>2030</v>
      </c>
      <c r="Y28" s="129">
        <f>'表53 (3)'!HG36</f>
        <v>110</v>
      </c>
      <c r="Z28" s="130">
        <f>'表53 (3)'!HH36</f>
        <v>1320</v>
      </c>
      <c r="AA28" s="126">
        <f>'表53 (3)'!HI36</f>
        <v>450</v>
      </c>
      <c r="AB28" s="126">
        <f>'表53 (3)'!HJ36</f>
        <v>380</v>
      </c>
      <c r="AC28" s="126">
        <f>'表53 (3)'!HK36</f>
        <v>0</v>
      </c>
      <c r="AD28" s="128">
        <f>'表53 (3)'!HL36</f>
        <v>2150</v>
      </c>
      <c r="AE28" s="126">
        <f>'表53 (3)'!HM36</f>
        <v>0</v>
      </c>
      <c r="AF28" s="126">
        <f>'表53 (3)'!HN36</f>
        <v>16500</v>
      </c>
      <c r="AG28" s="127">
        <f>'表53 (3)'!HO36</f>
        <v>46759</v>
      </c>
      <c r="AH28" s="130">
        <f>'表53 (3)'!HP36</f>
        <v>146181</v>
      </c>
      <c r="AI28" s="126">
        <f>'表53 (3)'!HQ36</f>
        <v>0</v>
      </c>
      <c r="AJ28" s="126">
        <f>'表53 (3)'!HR36</f>
        <v>0</v>
      </c>
      <c r="AK28" s="127">
        <f>'表53 (3)'!HS36</f>
        <v>146181</v>
      </c>
      <c r="AL28" s="125">
        <f>'表53 (3)'!HT36</f>
        <v>5847</v>
      </c>
      <c r="AM28" s="126">
        <f>'表53 (3)'!HU36</f>
        <v>5847</v>
      </c>
      <c r="AN28" s="131">
        <f t="shared" si="0"/>
        <v>0.039998358199766</v>
      </c>
    </row>
  </sheetData>
  <sheetProtection selectLockedCells="1" selectUnlockedCells="1"/>
  <mergeCells count="54">
    <mergeCell ref="C2:M2"/>
    <mergeCell ref="A4:B4"/>
    <mergeCell ref="C4:F4"/>
    <mergeCell ref="G4:M4"/>
    <mergeCell ref="N4:P4"/>
    <mergeCell ref="Q4:Y4"/>
    <mergeCell ref="Z4:AG4"/>
    <mergeCell ref="AH4:AK4"/>
    <mergeCell ref="AL4:AM4"/>
    <mergeCell ref="A5:B10"/>
    <mergeCell ref="C5:C9"/>
    <mergeCell ref="D5:D9"/>
    <mergeCell ref="E5:E9"/>
    <mergeCell ref="F5:F9"/>
    <mergeCell ref="G5:G9"/>
    <mergeCell ref="H5:I6"/>
    <mergeCell ref="J5:J9"/>
    <mergeCell ref="K5:K9"/>
    <mergeCell ref="L5:L9"/>
    <mergeCell ref="M5:M9"/>
    <mergeCell ref="N5:P5"/>
    <mergeCell ref="Q5:S5"/>
    <mergeCell ref="T5:T9"/>
    <mergeCell ref="U5:U9"/>
    <mergeCell ref="V5:X5"/>
    <mergeCell ref="Y5:Y9"/>
    <mergeCell ref="Z5:AD5"/>
    <mergeCell ref="AE5:AE9"/>
    <mergeCell ref="AF5:AF9"/>
    <mergeCell ref="AG5:AG9"/>
    <mergeCell ref="AH5:AH9"/>
    <mergeCell ref="AI5:AI9"/>
    <mergeCell ref="AJ5:AJ9"/>
    <mergeCell ref="AK5:AK9"/>
    <mergeCell ref="AL5:AL9"/>
    <mergeCell ref="AM5:AM6"/>
    <mergeCell ref="AN5:AN9"/>
    <mergeCell ref="N6:P6"/>
    <mergeCell ref="Q6:Q9"/>
    <mergeCell ref="R6:R9"/>
    <mergeCell ref="S6:S9"/>
    <mergeCell ref="V6:V9"/>
    <mergeCell ref="W6:W9"/>
    <mergeCell ref="X6:X9"/>
    <mergeCell ref="Z6:Z9"/>
    <mergeCell ref="AA6:AA9"/>
    <mergeCell ref="AB6:AB9"/>
    <mergeCell ref="AC6:AC9"/>
    <mergeCell ref="AD6:AD9"/>
    <mergeCell ref="I7:I9"/>
    <mergeCell ref="N7:N9"/>
    <mergeCell ref="O7:O9"/>
    <mergeCell ref="P7:P9"/>
    <mergeCell ref="AM7:AM9"/>
  </mergeCells>
  <dataValidations count="7">
    <dataValidation type="whole" allowBlank="1" showErrorMessage="1" errorTitle="入力エラー" error="数値以外の入力または、11桁以上の入力は行えません。" sqref="G11 V11:W11 Y11 AF11 AL11:AM11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1 AJ11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1 H11:I11 AI11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1 AH11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1 N11:O11 Q11:R11 T11 Z11:AC11 AE11">
      <formula1>-9999999999</formula1>
      <formula2>99999999999</formula2>
    </dataValidation>
    <dataValidation type="whole" allowBlank="1" showErrorMessage="1" errorTitle="入力エラー" error="数値以外の入力または、9桁以上の入力は行えません。" sqref="U11">
      <formula1>-9999999</formula1>
      <formula2>99999999</formula2>
    </dataValidation>
    <dataValidation type="whole" allowBlank="1" showErrorMessage="1" errorTitle="入力エラー" error="数値以外の入力または、15桁以上の入力は行えません。" sqref="J11 L11:M11">
      <formula1>-9999999999999</formula1>
      <formula2>99999999999999</formula2>
    </dataValidation>
  </dataValidations>
  <printOptions/>
  <pageMargins left="0.5902777777777778" right="0" top="0.6694444444444444" bottom="0.39375" header="0.5118055555555555" footer="0.5118055555555555"/>
  <pageSetup firstPageNumber="26" useFirstPageNumber="1" horizontalDpi="300" verticalDpi="300" orientation="landscape" pageOrder="overThenDown" paperSize="9"/>
  <headerFooter alignWithMargins="0">
    <oddHeader>&amp;C&amp;"ＭＳ Ｐゴシック,Regular"&amp;12第53表　課税標準額段階別令和２年度分所得割額等に関する調
【農業所得者】
（課税標準額の段階別総括　特別区計）</oddHeader>
  </headerFooter>
  <colBreaks count="3" manualBreakCount="3">
    <brk id="13" max="65535" man="1"/>
    <brk id="25" max="65535" man="1"/>
    <brk id="3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2:AN28"/>
  <sheetViews>
    <sheetView workbookViewId="0" topLeftCell="A1">
      <selection activeCell="A1" sqref="A1"/>
    </sheetView>
  </sheetViews>
  <sheetFormatPr defaultColWidth="1.1484375" defaultRowHeight="12.75"/>
  <cols>
    <col min="1" max="1" width="3.7109375" style="1" customWidth="1"/>
    <col min="2" max="2" width="28.140625" style="1" customWidth="1"/>
    <col min="3" max="6" width="18.8515625" style="1" customWidth="1"/>
    <col min="7" max="7" width="10.140625" style="1" customWidth="1"/>
    <col min="8" max="8" width="8.8515625" style="1" customWidth="1"/>
    <col min="9" max="9" width="10.7109375" style="1" customWidth="1"/>
    <col min="10" max="10" width="12.57421875" style="1" customWidth="1"/>
    <col min="11" max="11" width="11.28125" style="1" customWidth="1"/>
    <col min="12" max="13" width="12.57421875" style="1" customWidth="1"/>
    <col min="14" max="16" width="11.28125" style="1" customWidth="1"/>
    <col min="17" max="20" width="10.140625" style="1" customWidth="1"/>
    <col min="21" max="25" width="8.8515625" style="1" customWidth="1"/>
    <col min="26" max="32" width="12.57421875" style="1" customWidth="1"/>
    <col min="33" max="33" width="15.140625" style="1" customWidth="1"/>
    <col min="34" max="39" width="22.7109375" style="1" customWidth="1"/>
    <col min="40" max="40" width="7.57421875" style="1" customWidth="1"/>
    <col min="41" max="16384" width="1.28515625" style="1" customWidth="1"/>
  </cols>
  <sheetData>
    <row r="1" ht="34.5" customHeight="1"/>
    <row r="2" spans="3:13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39" ht="13.5" customHeight="1">
      <c r="B3" s="88" t="s">
        <v>147</v>
      </c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10</v>
      </c>
      <c r="N3" s="4" t="s">
        <v>11</v>
      </c>
      <c r="O3" s="4" t="s">
        <v>12</v>
      </c>
      <c r="P3" s="4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  <c r="W3" s="3" t="s">
        <v>20</v>
      </c>
      <c r="X3" s="3" t="s">
        <v>21</v>
      </c>
      <c r="Y3" s="3" t="s">
        <v>22</v>
      </c>
      <c r="Z3" s="3" t="s">
        <v>23</v>
      </c>
      <c r="AA3" s="3" t="s">
        <v>24</v>
      </c>
      <c r="AB3" s="3" t="s">
        <v>25</v>
      </c>
      <c r="AC3" s="3" t="s">
        <v>26</v>
      </c>
      <c r="AD3" s="3" t="s">
        <v>27</v>
      </c>
      <c r="AE3" s="3" t="s">
        <v>28</v>
      </c>
      <c r="AF3" s="3" t="s">
        <v>29</v>
      </c>
      <c r="AG3" s="3" t="s">
        <v>30</v>
      </c>
      <c r="AH3" s="3" t="s">
        <v>31</v>
      </c>
      <c r="AI3" s="3" t="s">
        <v>32</v>
      </c>
      <c r="AJ3" s="3" t="s">
        <v>33</v>
      </c>
      <c r="AK3" s="3" t="s">
        <v>34</v>
      </c>
      <c r="AL3" s="3" t="s">
        <v>35</v>
      </c>
      <c r="AM3" s="3" t="s">
        <v>36</v>
      </c>
    </row>
    <row r="4" spans="1:40" ht="13.5" customHeight="1">
      <c r="A4" s="89" t="s">
        <v>37</v>
      </c>
      <c r="B4" s="89"/>
      <c r="C4" s="90" t="s">
        <v>125</v>
      </c>
      <c r="D4" s="90"/>
      <c r="E4" s="90"/>
      <c r="F4" s="90"/>
      <c r="G4" s="91" t="s">
        <v>126</v>
      </c>
      <c r="H4" s="91"/>
      <c r="I4" s="91"/>
      <c r="J4" s="91"/>
      <c r="K4" s="91"/>
      <c r="L4" s="91"/>
      <c r="M4" s="91"/>
      <c r="N4" s="92">
        <f>+G4</f>
        <v>0</v>
      </c>
      <c r="O4" s="92"/>
      <c r="P4" s="92"/>
      <c r="Q4" s="90" t="s">
        <v>127</v>
      </c>
      <c r="R4" s="90"/>
      <c r="S4" s="90"/>
      <c r="T4" s="90"/>
      <c r="U4" s="90"/>
      <c r="V4" s="90"/>
      <c r="W4" s="90"/>
      <c r="X4" s="90"/>
      <c r="Y4" s="90"/>
      <c r="Z4" s="90" t="s">
        <v>128</v>
      </c>
      <c r="AA4" s="90"/>
      <c r="AB4" s="90"/>
      <c r="AC4" s="90"/>
      <c r="AD4" s="90"/>
      <c r="AE4" s="90"/>
      <c r="AF4" s="90"/>
      <c r="AG4" s="90"/>
      <c r="AH4" s="90" t="s">
        <v>129</v>
      </c>
      <c r="AI4" s="90"/>
      <c r="AJ4" s="90"/>
      <c r="AK4" s="90"/>
      <c r="AL4" s="90" t="s">
        <v>130</v>
      </c>
      <c r="AM4" s="90"/>
      <c r="AN4" s="10"/>
    </row>
    <row r="5" spans="1:40" ht="15" customHeight="1">
      <c r="A5" s="16" t="s">
        <v>131</v>
      </c>
      <c r="B5" s="16"/>
      <c r="C5" s="17" t="s">
        <v>47</v>
      </c>
      <c r="D5" s="18" t="s">
        <v>48</v>
      </c>
      <c r="E5" s="18" t="s">
        <v>49</v>
      </c>
      <c r="F5" s="93" t="s">
        <v>50</v>
      </c>
      <c r="G5" s="17" t="s">
        <v>51</v>
      </c>
      <c r="H5" s="30" t="s">
        <v>52</v>
      </c>
      <c r="I5" s="30"/>
      <c r="J5" s="18" t="s">
        <v>53</v>
      </c>
      <c r="K5" s="18" t="s">
        <v>54</v>
      </c>
      <c r="L5" s="18" t="s">
        <v>55</v>
      </c>
      <c r="M5" s="93" t="s">
        <v>56</v>
      </c>
      <c r="N5" s="21" t="s">
        <v>57</v>
      </c>
      <c r="O5" s="21"/>
      <c r="P5" s="21"/>
      <c r="Q5" s="22" t="s">
        <v>58</v>
      </c>
      <c r="R5" s="22"/>
      <c r="S5" s="22"/>
      <c r="T5" s="18" t="s">
        <v>59</v>
      </c>
      <c r="U5" s="23" t="s">
        <v>60</v>
      </c>
      <c r="V5" s="24" t="s">
        <v>61</v>
      </c>
      <c r="W5" s="24"/>
      <c r="X5" s="24"/>
      <c r="Y5" s="94" t="s">
        <v>62</v>
      </c>
      <c r="Z5" s="22" t="s">
        <v>63</v>
      </c>
      <c r="AA5" s="22"/>
      <c r="AB5" s="22"/>
      <c r="AC5" s="22"/>
      <c r="AD5" s="22"/>
      <c r="AE5" s="26" t="s">
        <v>64</v>
      </c>
      <c r="AF5" s="18" t="s">
        <v>65</v>
      </c>
      <c r="AG5" s="93" t="s">
        <v>50</v>
      </c>
      <c r="AH5" s="17" t="s">
        <v>66</v>
      </c>
      <c r="AI5" s="18" t="s">
        <v>67</v>
      </c>
      <c r="AJ5" s="18" t="s">
        <v>68</v>
      </c>
      <c r="AK5" s="93" t="s">
        <v>50</v>
      </c>
      <c r="AL5" s="27" t="s">
        <v>69</v>
      </c>
      <c r="AM5" s="28"/>
      <c r="AN5" s="29" t="s">
        <v>70</v>
      </c>
    </row>
    <row r="6" spans="1:40" ht="15" customHeight="1">
      <c r="A6" s="16"/>
      <c r="B6" s="16"/>
      <c r="C6" s="17"/>
      <c r="D6" s="18"/>
      <c r="E6" s="18"/>
      <c r="F6" s="93"/>
      <c r="G6" s="17"/>
      <c r="H6" s="30"/>
      <c r="I6" s="30"/>
      <c r="J6" s="18"/>
      <c r="K6" s="18"/>
      <c r="L6" s="18"/>
      <c r="M6" s="93"/>
      <c r="N6" s="31" t="s">
        <v>71</v>
      </c>
      <c r="O6" s="31"/>
      <c r="P6" s="31"/>
      <c r="Q6" s="32" t="s">
        <v>72</v>
      </c>
      <c r="R6" s="33" t="s">
        <v>73</v>
      </c>
      <c r="S6" s="33" t="s">
        <v>74</v>
      </c>
      <c r="T6" s="18"/>
      <c r="U6" s="23"/>
      <c r="V6" s="33" t="s">
        <v>75</v>
      </c>
      <c r="W6" s="34" t="s">
        <v>76</v>
      </c>
      <c r="X6" s="33" t="s">
        <v>74</v>
      </c>
      <c r="Y6" s="94"/>
      <c r="Z6" s="35" t="s">
        <v>77</v>
      </c>
      <c r="AA6" s="36" t="s">
        <v>78</v>
      </c>
      <c r="AB6" s="37" t="s">
        <v>79</v>
      </c>
      <c r="AC6" s="37" t="s">
        <v>80</v>
      </c>
      <c r="AD6" s="33" t="s">
        <v>74</v>
      </c>
      <c r="AE6" s="26"/>
      <c r="AF6" s="26"/>
      <c r="AG6" s="93"/>
      <c r="AH6" s="17"/>
      <c r="AI6" s="18"/>
      <c r="AJ6" s="18"/>
      <c r="AK6" s="93"/>
      <c r="AL6" s="27"/>
      <c r="AM6" s="28"/>
      <c r="AN6" s="29"/>
    </row>
    <row r="7" spans="1:40" ht="15" customHeight="1">
      <c r="A7" s="16"/>
      <c r="B7" s="16"/>
      <c r="C7" s="17"/>
      <c r="D7" s="18"/>
      <c r="E7" s="18"/>
      <c r="F7" s="93"/>
      <c r="G7" s="17"/>
      <c r="H7" s="38"/>
      <c r="I7" s="39" t="s">
        <v>81</v>
      </c>
      <c r="J7" s="18"/>
      <c r="K7" s="18"/>
      <c r="L7" s="18"/>
      <c r="M7" s="93"/>
      <c r="N7" s="32" t="s">
        <v>82</v>
      </c>
      <c r="O7" s="33" t="s">
        <v>83</v>
      </c>
      <c r="P7" s="40" t="s">
        <v>74</v>
      </c>
      <c r="Q7" s="32"/>
      <c r="R7" s="33"/>
      <c r="S7" s="33"/>
      <c r="T7" s="33"/>
      <c r="U7" s="23"/>
      <c r="V7" s="33"/>
      <c r="W7" s="34"/>
      <c r="X7" s="33"/>
      <c r="Y7" s="94"/>
      <c r="Z7" s="35"/>
      <c r="AA7" s="36"/>
      <c r="AB7" s="37"/>
      <c r="AC7" s="37"/>
      <c r="AD7" s="33"/>
      <c r="AE7" s="33"/>
      <c r="AF7" s="33"/>
      <c r="AG7" s="93"/>
      <c r="AH7" s="17"/>
      <c r="AI7" s="18"/>
      <c r="AJ7" s="18"/>
      <c r="AK7" s="93"/>
      <c r="AL7" s="27"/>
      <c r="AM7" s="41" t="s">
        <v>84</v>
      </c>
      <c r="AN7" s="29"/>
    </row>
    <row r="8" spans="1:40" ht="15" customHeight="1">
      <c r="A8" s="16"/>
      <c r="B8" s="16"/>
      <c r="C8" s="17"/>
      <c r="D8" s="18"/>
      <c r="E8" s="18"/>
      <c r="F8" s="93"/>
      <c r="G8" s="17"/>
      <c r="H8" s="38"/>
      <c r="I8" s="39"/>
      <c r="J8" s="18"/>
      <c r="K8" s="18"/>
      <c r="L8" s="18"/>
      <c r="M8" s="93"/>
      <c r="N8" s="32"/>
      <c r="O8" s="33"/>
      <c r="P8" s="40"/>
      <c r="Q8" s="32"/>
      <c r="R8" s="33"/>
      <c r="S8" s="33"/>
      <c r="T8" s="33"/>
      <c r="U8" s="23"/>
      <c r="V8" s="33"/>
      <c r="W8" s="34"/>
      <c r="X8" s="33"/>
      <c r="Y8" s="94"/>
      <c r="Z8" s="35"/>
      <c r="AA8" s="36"/>
      <c r="AB8" s="37"/>
      <c r="AC8" s="37"/>
      <c r="AD8" s="33"/>
      <c r="AE8" s="33"/>
      <c r="AF8" s="33"/>
      <c r="AG8" s="93"/>
      <c r="AH8" s="17"/>
      <c r="AI8" s="18"/>
      <c r="AJ8" s="18"/>
      <c r="AK8" s="93"/>
      <c r="AL8" s="27"/>
      <c r="AM8" s="41"/>
      <c r="AN8" s="29"/>
    </row>
    <row r="9" spans="1:40" ht="15" customHeight="1">
      <c r="A9" s="16"/>
      <c r="B9" s="16"/>
      <c r="C9" s="17"/>
      <c r="D9" s="18"/>
      <c r="E9" s="18"/>
      <c r="F9" s="93"/>
      <c r="G9" s="17"/>
      <c r="H9" s="38"/>
      <c r="I9" s="39"/>
      <c r="J9" s="18"/>
      <c r="K9" s="18"/>
      <c r="L9" s="18"/>
      <c r="M9" s="93"/>
      <c r="N9" s="32"/>
      <c r="O9" s="33"/>
      <c r="P9" s="40"/>
      <c r="Q9" s="32"/>
      <c r="R9" s="33"/>
      <c r="S9" s="33"/>
      <c r="T9" s="33"/>
      <c r="U9" s="23"/>
      <c r="V9" s="33"/>
      <c r="W9" s="34"/>
      <c r="X9" s="33"/>
      <c r="Y9" s="94"/>
      <c r="Z9" s="35"/>
      <c r="AA9" s="36"/>
      <c r="AB9" s="37"/>
      <c r="AC9" s="37"/>
      <c r="AD9" s="33"/>
      <c r="AE9" s="33"/>
      <c r="AF9" s="33"/>
      <c r="AG9" s="93"/>
      <c r="AH9" s="17"/>
      <c r="AI9" s="18"/>
      <c r="AJ9" s="18"/>
      <c r="AK9" s="93"/>
      <c r="AL9" s="27"/>
      <c r="AM9" s="41"/>
      <c r="AN9" s="29"/>
    </row>
    <row r="10" spans="1:40" ht="15" customHeight="1">
      <c r="A10" s="16"/>
      <c r="B10" s="16"/>
      <c r="C10" s="42" t="s">
        <v>85</v>
      </c>
      <c r="D10" s="43" t="s">
        <v>85</v>
      </c>
      <c r="E10" s="43" t="s">
        <v>85</v>
      </c>
      <c r="F10" s="44" t="s">
        <v>85</v>
      </c>
      <c r="G10" s="42" t="s">
        <v>85</v>
      </c>
      <c r="H10" s="43" t="s">
        <v>85</v>
      </c>
      <c r="I10" s="43" t="s">
        <v>85</v>
      </c>
      <c r="J10" s="43" t="s">
        <v>85</v>
      </c>
      <c r="K10" s="43" t="s">
        <v>85</v>
      </c>
      <c r="L10" s="43" t="s">
        <v>85</v>
      </c>
      <c r="M10" s="44" t="s">
        <v>85</v>
      </c>
      <c r="N10" s="42" t="s">
        <v>85</v>
      </c>
      <c r="O10" s="43" t="s">
        <v>85</v>
      </c>
      <c r="P10" s="44" t="s">
        <v>85</v>
      </c>
      <c r="Q10" s="42" t="s">
        <v>85</v>
      </c>
      <c r="R10" s="43" t="s">
        <v>85</v>
      </c>
      <c r="S10" s="43" t="s">
        <v>85</v>
      </c>
      <c r="T10" s="43" t="s">
        <v>85</v>
      </c>
      <c r="U10" s="43" t="s">
        <v>85</v>
      </c>
      <c r="V10" s="43" t="s">
        <v>85</v>
      </c>
      <c r="W10" s="43" t="s">
        <v>85</v>
      </c>
      <c r="X10" s="43" t="s">
        <v>85</v>
      </c>
      <c r="Y10" s="44" t="s">
        <v>85</v>
      </c>
      <c r="Z10" s="45" t="s">
        <v>85</v>
      </c>
      <c r="AA10" s="43" t="s">
        <v>85</v>
      </c>
      <c r="AB10" s="43" t="s">
        <v>85</v>
      </c>
      <c r="AC10" s="43" t="s">
        <v>85</v>
      </c>
      <c r="AD10" s="43" t="s">
        <v>85</v>
      </c>
      <c r="AE10" s="43" t="s">
        <v>85</v>
      </c>
      <c r="AF10" s="43" t="s">
        <v>85</v>
      </c>
      <c r="AG10" s="44" t="s">
        <v>85</v>
      </c>
      <c r="AH10" s="46" t="s">
        <v>85</v>
      </c>
      <c r="AI10" s="47" t="s">
        <v>85</v>
      </c>
      <c r="AJ10" s="47" t="s">
        <v>85</v>
      </c>
      <c r="AK10" s="48" t="s">
        <v>86</v>
      </c>
      <c r="AL10" s="49" t="s">
        <v>87</v>
      </c>
      <c r="AM10" s="50" t="s">
        <v>88</v>
      </c>
      <c r="AN10" s="44" t="s">
        <v>89</v>
      </c>
    </row>
    <row r="11" spans="1:40" ht="18.75" customHeight="1">
      <c r="A11" s="95">
        <v>1</v>
      </c>
      <c r="B11" s="96" t="s">
        <v>132</v>
      </c>
      <c r="C11" s="97">
        <f>'表53'!C38</f>
        <v>15321</v>
      </c>
      <c r="D11" s="98">
        <f>'表53'!D38</f>
        <v>0</v>
      </c>
      <c r="E11" s="98">
        <f>'表53'!E38</f>
        <v>0</v>
      </c>
      <c r="F11" s="99">
        <f>'表53'!F38</f>
        <v>15321</v>
      </c>
      <c r="G11" s="97">
        <f>'表53'!G38</f>
        <v>0</v>
      </c>
      <c r="H11" s="98">
        <f>'表53'!H38</f>
        <v>1384</v>
      </c>
      <c r="I11" s="98">
        <f>'表53'!I38</f>
        <v>0</v>
      </c>
      <c r="J11" s="98">
        <f>'表53'!J38</f>
        <v>4243</v>
      </c>
      <c r="K11" s="98">
        <f>'表53'!K38</f>
        <v>0</v>
      </c>
      <c r="L11" s="98">
        <f>'表53'!L38</f>
        <v>677</v>
      </c>
      <c r="M11" s="101">
        <f>'表53'!M38</f>
        <v>60</v>
      </c>
      <c r="N11" s="102">
        <f>'表53'!N38</f>
        <v>0</v>
      </c>
      <c r="O11" s="98">
        <f>'表53'!O38</f>
        <v>300</v>
      </c>
      <c r="P11" s="99">
        <f>'表53'!P38</f>
        <v>300</v>
      </c>
      <c r="Q11" s="97">
        <f>'表53'!Q38</f>
        <v>0</v>
      </c>
      <c r="R11" s="98">
        <f>'表53'!R38</f>
        <v>0</v>
      </c>
      <c r="S11" s="100">
        <f>'表53'!S38</f>
        <v>0</v>
      </c>
      <c r="T11" s="98">
        <f>'表53'!T38</f>
        <v>0</v>
      </c>
      <c r="U11" s="98">
        <f>'表53'!U38</f>
        <v>0</v>
      </c>
      <c r="V11" s="98">
        <f>'表53'!V38</f>
        <v>0</v>
      </c>
      <c r="W11" s="98">
        <f>'表53'!W38</f>
        <v>0</v>
      </c>
      <c r="X11" s="100">
        <f>'表53'!X38</f>
        <v>0</v>
      </c>
      <c r="Y11" s="101">
        <f>'表53'!Y38</f>
        <v>30</v>
      </c>
      <c r="Z11" s="102">
        <f>'表53'!Z38</f>
        <v>330</v>
      </c>
      <c r="AA11" s="98">
        <f>'表53'!AA38</f>
        <v>0</v>
      </c>
      <c r="AB11" s="98">
        <f>'表53'!AB38</f>
        <v>0</v>
      </c>
      <c r="AC11" s="98">
        <f>'表53'!AC38</f>
        <v>0</v>
      </c>
      <c r="AD11" s="100">
        <f>'表53'!AD38</f>
        <v>330</v>
      </c>
      <c r="AE11" s="98">
        <f>'表53'!AE38</f>
        <v>230</v>
      </c>
      <c r="AF11" s="98">
        <f>'表53'!AF38</f>
        <v>6930</v>
      </c>
      <c r="AG11" s="99">
        <f>'表53'!AG38</f>
        <v>14184</v>
      </c>
      <c r="AH11" s="102">
        <f>'表53'!AH38</f>
        <v>1137</v>
      </c>
      <c r="AI11" s="98">
        <f>'表53'!AI38</f>
        <v>0</v>
      </c>
      <c r="AJ11" s="98">
        <f>'表53'!AJ38</f>
        <v>0</v>
      </c>
      <c r="AK11" s="99">
        <f>'表53'!AK38</f>
        <v>1137</v>
      </c>
      <c r="AL11" s="97">
        <f>'表53'!AL38</f>
        <v>66</v>
      </c>
      <c r="AM11" s="98">
        <f>'表53'!AM38</f>
        <v>66</v>
      </c>
      <c r="AN11" s="103">
        <f aca="true" t="shared" si="0" ref="AN11:AN28">+AL11/AK11</f>
        <v>0.058047493403693896</v>
      </c>
    </row>
    <row r="12" spans="1:40" ht="18.75" customHeight="1">
      <c r="A12" s="104">
        <v>2</v>
      </c>
      <c r="B12" s="105" t="s">
        <v>133</v>
      </c>
      <c r="C12" s="106">
        <f>'表53'!AO38</f>
        <v>214735</v>
      </c>
      <c r="D12" s="107">
        <f>'表53'!AP38</f>
        <v>0</v>
      </c>
      <c r="E12" s="107">
        <f>'表53'!AQ38</f>
        <v>0</v>
      </c>
      <c r="F12" s="108">
        <f>'表53'!AR38</f>
        <v>214735</v>
      </c>
      <c r="G12" s="106">
        <f>'表53'!AS38</f>
        <v>0</v>
      </c>
      <c r="H12" s="107">
        <f>'表53'!AT38</f>
        <v>8287</v>
      </c>
      <c r="I12" s="107">
        <f>'表53'!AU38</f>
        <v>0</v>
      </c>
      <c r="J12" s="107">
        <f>'表53'!AV38</f>
        <v>45312</v>
      </c>
      <c r="K12" s="107">
        <f>'表53'!AW38</f>
        <v>3000</v>
      </c>
      <c r="L12" s="107">
        <f>'表53'!AX38</f>
        <v>4424</v>
      </c>
      <c r="M12" s="110">
        <f>'表53'!AY38</f>
        <v>938</v>
      </c>
      <c r="N12" s="111">
        <f>'表53'!AZ38</f>
        <v>2080</v>
      </c>
      <c r="O12" s="107">
        <f>'表53'!BA38</f>
        <v>2100</v>
      </c>
      <c r="P12" s="108">
        <f>'表53'!BB38</f>
        <v>4180</v>
      </c>
      <c r="Q12" s="106">
        <f>'表53'!BC38</f>
        <v>1820</v>
      </c>
      <c r="R12" s="107">
        <f>'表53'!BD38</f>
        <v>0</v>
      </c>
      <c r="S12" s="109">
        <f>'表53'!BE38</f>
        <v>1820</v>
      </c>
      <c r="T12" s="107">
        <f>'表53'!BF38</f>
        <v>260</v>
      </c>
      <c r="U12" s="107">
        <f>'表53'!BG38</f>
        <v>0</v>
      </c>
      <c r="V12" s="107">
        <f>'表53'!BH38</f>
        <v>4290</v>
      </c>
      <c r="W12" s="107">
        <f>'表53'!BI38</f>
        <v>5320</v>
      </c>
      <c r="X12" s="109">
        <f>'表53'!BJ38</f>
        <v>9610</v>
      </c>
      <c r="Y12" s="110">
        <f>'表53'!BK38</f>
        <v>370</v>
      </c>
      <c r="Z12" s="111">
        <f>'表53'!BL38</f>
        <v>3960</v>
      </c>
      <c r="AA12" s="107">
        <f>'表53'!BM38</f>
        <v>3150</v>
      </c>
      <c r="AB12" s="107">
        <f>'表53'!BN38</f>
        <v>1900</v>
      </c>
      <c r="AC12" s="107">
        <f>'表53'!BO38</f>
        <v>4500</v>
      </c>
      <c r="AD12" s="109">
        <f>'表53'!BP38</f>
        <v>13510</v>
      </c>
      <c r="AE12" s="107">
        <f>'表53'!BQ38</f>
        <v>690</v>
      </c>
      <c r="AF12" s="107">
        <f>'表53'!BR38</f>
        <v>50160</v>
      </c>
      <c r="AG12" s="108">
        <f>'表53'!BS38</f>
        <v>142561</v>
      </c>
      <c r="AH12" s="111">
        <f>'表53'!BT38</f>
        <v>72174</v>
      </c>
      <c r="AI12" s="107">
        <f>'表53'!BU38</f>
        <v>0</v>
      </c>
      <c r="AJ12" s="107">
        <f>'表53'!BV38</f>
        <v>0</v>
      </c>
      <c r="AK12" s="108">
        <f>'表53'!BW38</f>
        <v>72174</v>
      </c>
      <c r="AL12" s="106">
        <f>'表53'!BX38</f>
        <v>4322</v>
      </c>
      <c r="AM12" s="107">
        <f>'表53'!BY38</f>
        <v>4322</v>
      </c>
      <c r="AN12" s="112">
        <f t="shared" si="0"/>
        <v>0.05988306038185501</v>
      </c>
    </row>
    <row r="13" spans="1:40" ht="18.75" customHeight="1">
      <c r="A13" s="113">
        <v>3</v>
      </c>
      <c r="B13" s="114" t="s">
        <v>134</v>
      </c>
      <c r="C13" s="115">
        <f>'表53'!CA38</f>
        <v>174228</v>
      </c>
      <c r="D13" s="116">
        <f>'表53'!CB38</f>
        <v>0</v>
      </c>
      <c r="E13" s="116">
        <f>'表53'!CC38</f>
        <v>0</v>
      </c>
      <c r="F13" s="117">
        <f>'表53'!CD38</f>
        <v>174228</v>
      </c>
      <c r="G13" s="115">
        <f>'表53'!CE38</f>
        <v>0</v>
      </c>
      <c r="H13" s="116">
        <f>'表53'!CF38</f>
        <v>4101</v>
      </c>
      <c r="I13" s="116">
        <f>'表53'!CG38</f>
        <v>0</v>
      </c>
      <c r="J13" s="116">
        <f>'表53'!CH38</f>
        <v>29667</v>
      </c>
      <c r="K13" s="116">
        <f>'表53'!CI38</f>
        <v>1440</v>
      </c>
      <c r="L13" s="116">
        <f>'表53'!CJ38</f>
        <v>2851</v>
      </c>
      <c r="M13" s="119">
        <f>'表53'!CK38</f>
        <v>571</v>
      </c>
      <c r="N13" s="120">
        <f>'表53'!CL38</f>
        <v>520</v>
      </c>
      <c r="O13" s="116">
        <f>'表53'!CM38</f>
        <v>300</v>
      </c>
      <c r="P13" s="117">
        <f>'表53'!CN38</f>
        <v>820</v>
      </c>
      <c r="Q13" s="115">
        <f>'表53'!CO38</f>
        <v>0</v>
      </c>
      <c r="R13" s="116">
        <f>'表53'!CP38</f>
        <v>0</v>
      </c>
      <c r="S13" s="118">
        <f>'表53'!CQ38</f>
        <v>0</v>
      </c>
      <c r="T13" s="116">
        <f>'表53'!CR38</f>
        <v>0</v>
      </c>
      <c r="U13" s="116">
        <f>'表53'!CS38</f>
        <v>0</v>
      </c>
      <c r="V13" s="116">
        <f>'表53'!CT38</f>
        <v>2310</v>
      </c>
      <c r="W13" s="116">
        <f>'表53'!CU38</f>
        <v>1520</v>
      </c>
      <c r="X13" s="118">
        <f>'表53'!CV38</f>
        <v>3830</v>
      </c>
      <c r="Y13" s="119">
        <f>'表53'!CW38</f>
        <v>550</v>
      </c>
      <c r="Z13" s="120">
        <f>'表53'!CX38</f>
        <v>2640</v>
      </c>
      <c r="AA13" s="116">
        <f>'表53'!CY38</f>
        <v>1800</v>
      </c>
      <c r="AB13" s="116">
        <f>'表53'!CZ38</f>
        <v>0</v>
      </c>
      <c r="AC13" s="116">
        <f>'表53'!DA38</f>
        <v>1800</v>
      </c>
      <c r="AD13" s="118">
        <f>'表53'!DB38</f>
        <v>6240</v>
      </c>
      <c r="AE13" s="116">
        <f>'表53'!DC38</f>
        <v>0</v>
      </c>
      <c r="AF13" s="116">
        <f>'表53'!DD38</f>
        <v>23100</v>
      </c>
      <c r="AG13" s="117">
        <f>'表53'!DE38</f>
        <v>73170</v>
      </c>
      <c r="AH13" s="120">
        <f>'表53'!DF38</f>
        <v>101058</v>
      </c>
      <c r="AI13" s="116">
        <f>'表53'!DG38</f>
        <v>0</v>
      </c>
      <c r="AJ13" s="116">
        <f>'表53'!DH38</f>
        <v>0</v>
      </c>
      <c r="AK13" s="117">
        <f>'表53'!DI38</f>
        <v>101058</v>
      </c>
      <c r="AL13" s="115">
        <f>'表53'!DJ38</f>
        <v>6056</v>
      </c>
      <c r="AM13" s="116">
        <f>'表53'!DK38</f>
        <v>6056</v>
      </c>
      <c r="AN13" s="121">
        <f t="shared" si="0"/>
        <v>0.0599259830988145</v>
      </c>
    </row>
    <row r="14" spans="1:40" ht="18.75" customHeight="1">
      <c r="A14" s="104">
        <v>4</v>
      </c>
      <c r="B14" s="105" t="s">
        <v>135</v>
      </c>
      <c r="C14" s="106">
        <f>'表53'!DM38</f>
        <v>141596</v>
      </c>
      <c r="D14" s="107">
        <f>'表53'!DN38</f>
        <v>0</v>
      </c>
      <c r="E14" s="107">
        <f>'表53'!DO38</f>
        <v>0</v>
      </c>
      <c r="F14" s="108">
        <f>'表53'!DP38</f>
        <v>141596</v>
      </c>
      <c r="G14" s="106">
        <f>'表53'!DQ38</f>
        <v>0</v>
      </c>
      <c r="H14" s="107">
        <f>'表53'!DR38</f>
        <v>3570</v>
      </c>
      <c r="I14" s="107">
        <f>'表53'!DS38</f>
        <v>0</v>
      </c>
      <c r="J14" s="107">
        <f>'表53'!DT38</f>
        <v>20909</v>
      </c>
      <c r="K14" s="107">
        <f>'表53'!DU38</f>
        <v>1480</v>
      </c>
      <c r="L14" s="107">
        <f>'表53'!DV38</f>
        <v>1593</v>
      </c>
      <c r="M14" s="110">
        <f>'表53'!DW38</f>
        <v>432</v>
      </c>
      <c r="N14" s="111">
        <f>'表53'!DX38</f>
        <v>520</v>
      </c>
      <c r="O14" s="107">
        <f>'表53'!DY38</f>
        <v>0</v>
      </c>
      <c r="P14" s="108">
        <f>'表53'!DZ38</f>
        <v>520</v>
      </c>
      <c r="Q14" s="106">
        <f>'表53'!EA38</f>
        <v>520</v>
      </c>
      <c r="R14" s="107">
        <f>'表53'!EB38</f>
        <v>0</v>
      </c>
      <c r="S14" s="109">
        <f>'表53'!EC38</f>
        <v>520</v>
      </c>
      <c r="T14" s="107">
        <f>'表53'!ED38</f>
        <v>0</v>
      </c>
      <c r="U14" s="107">
        <f>'表53'!EE38</f>
        <v>0</v>
      </c>
      <c r="V14" s="107">
        <f>'表53'!EF38</f>
        <v>990</v>
      </c>
      <c r="W14" s="107">
        <f>'表53'!EG38</f>
        <v>1140</v>
      </c>
      <c r="X14" s="109">
        <f>'表53'!EH38</f>
        <v>2130</v>
      </c>
      <c r="Y14" s="110">
        <f>'表53'!EI38</f>
        <v>210</v>
      </c>
      <c r="Z14" s="111">
        <f>'表53'!EJ38</f>
        <v>660</v>
      </c>
      <c r="AA14" s="107">
        <f>'表53'!EK38</f>
        <v>1800</v>
      </c>
      <c r="AB14" s="107">
        <f>'表53'!EL38</f>
        <v>0</v>
      </c>
      <c r="AC14" s="107">
        <f>'表53'!EM38</f>
        <v>1800</v>
      </c>
      <c r="AD14" s="109">
        <f>'表53'!EN38</f>
        <v>4260</v>
      </c>
      <c r="AE14" s="107">
        <f>'表53'!EO38</f>
        <v>0</v>
      </c>
      <c r="AF14" s="107">
        <f>'表53'!EP38</f>
        <v>12540</v>
      </c>
      <c r="AG14" s="108">
        <f>'表53'!EQ38</f>
        <v>48164</v>
      </c>
      <c r="AH14" s="111">
        <f>'表53'!ER38</f>
        <v>93432</v>
      </c>
      <c r="AI14" s="107">
        <f>'表53'!ES38</f>
        <v>0</v>
      </c>
      <c r="AJ14" s="107">
        <f>'表53'!ET38</f>
        <v>0</v>
      </c>
      <c r="AK14" s="108">
        <f>'表53'!EU38</f>
        <v>93432</v>
      </c>
      <c r="AL14" s="106">
        <f>'表53'!EV38</f>
        <v>5608</v>
      </c>
      <c r="AM14" s="107">
        <f>'表53'!EW38</f>
        <v>5608</v>
      </c>
      <c r="AN14" s="122">
        <f t="shared" si="0"/>
        <v>0.060022262179981196</v>
      </c>
    </row>
    <row r="15" spans="1:40" ht="18.75" customHeight="1">
      <c r="A15" s="113">
        <v>5</v>
      </c>
      <c r="B15" s="114" t="s">
        <v>136</v>
      </c>
      <c r="C15" s="115">
        <f>'表53'!EY38</f>
        <v>81391</v>
      </c>
      <c r="D15" s="116">
        <f>'表53'!EZ38</f>
        <v>0</v>
      </c>
      <c r="E15" s="116">
        <f>'表53'!FA38</f>
        <v>0</v>
      </c>
      <c r="F15" s="117">
        <f>'表53'!FB38</f>
        <v>81391</v>
      </c>
      <c r="G15" s="115">
        <f>'表53'!FC38</f>
        <v>0</v>
      </c>
      <c r="H15" s="116">
        <f>'表53'!FD38</f>
        <v>1859</v>
      </c>
      <c r="I15" s="116">
        <f>'表53'!FE38</f>
        <v>0</v>
      </c>
      <c r="J15" s="116">
        <f>'表53'!FF38</f>
        <v>10019</v>
      </c>
      <c r="K15" s="116">
        <f>'表53'!FG38</f>
        <v>1126</v>
      </c>
      <c r="L15" s="116">
        <f>'表53'!FH38</f>
        <v>653</v>
      </c>
      <c r="M15" s="119">
        <f>'表53'!FI38</f>
        <v>183</v>
      </c>
      <c r="N15" s="120">
        <f>'表53'!FJ38</f>
        <v>260</v>
      </c>
      <c r="O15" s="116">
        <f>'表53'!FK38</f>
        <v>300</v>
      </c>
      <c r="P15" s="117">
        <f>'表53'!FL38</f>
        <v>560</v>
      </c>
      <c r="Q15" s="115">
        <f>'表53'!FM38</f>
        <v>0</v>
      </c>
      <c r="R15" s="116">
        <f>'表53'!FN38</f>
        <v>0</v>
      </c>
      <c r="S15" s="118">
        <f>'表53'!FO38</f>
        <v>0</v>
      </c>
      <c r="T15" s="116">
        <f>'表53'!FP38</f>
        <v>0</v>
      </c>
      <c r="U15" s="116">
        <f>'表53'!FQ38</f>
        <v>0</v>
      </c>
      <c r="V15" s="116">
        <f>'表53'!FR38</f>
        <v>990</v>
      </c>
      <c r="W15" s="116">
        <f>'表53'!FS38</f>
        <v>380</v>
      </c>
      <c r="X15" s="118">
        <f>'表53'!FT38</f>
        <v>1370</v>
      </c>
      <c r="Y15" s="119">
        <f>'表53'!FU38</f>
        <v>330</v>
      </c>
      <c r="Z15" s="120">
        <f>'表53'!FV38</f>
        <v>660</v>
      </c>
      <c r="AA15" s="116">
        <f>'表53'!FW38</f>
        <v>0</v>
      </c>
      <c r="AB15" s="116">
        <f>'表53'!FX38</f>
        <v>380</v>
      </c>
      <c r="AC15" s="116">
        <f>'表53'!FY38</f>
        <v>450</v>
      </c>
      <c r="AD15" s="118">
        <f>'表53'!FZ38</f>
        <v>1490</v>
      </c>
      <c r="AE15" s="116">
        <f>'表53'!GA38</f>
        <v>0</v>
      </c>
      <c r="AF15" s="116">
        <f>'表53'!GB38</f>
        <v>5610</v>
      </c>
      <c r="AG15" s="117">
        <f>'表53'!GC38</f>
        <v>23200</v>
      </c>
      <c r="AH15" s="120">
        <f>'表53'!GD38</f>
        <v>58191</v>
      </c>
      <c r="AI15" s="116">
        <f>'表53'!GE38</f>
        <v>0</v>
      </c>
      <c r="AJ15" s="116">
        <f>'表53'!GF38</f>
        <v>0</v>
      </c>
      <c r="AK15" s="117">
        <f>'表53'!GG38</f>
        <v>58191</v>
      </c>
      <c r="AL15" s="115">
        <f>'表53'!GH38</f>
        <v>3493</v>
      </c>
      <c r="AM15" s="116">
        <f>'表53'!GI38</f>
        <v>3493</v>
      </c>
      <c r="AN15" s="121">
        <f t="shared" si="0"/>
        <v>0.0600264645735595</v>
      </c>
    </row>
    <row r="16" spans="1:40" ht="18.75" customHeight="1">
      <c r="A16" s="104">
        <v>6</v>
      </c>
      <c r="B16" s="105" t="s">
        <v>137</v>
      </c>
      <c r="C16" s="106">
        <f>'表53'!GK38</f>
        <v>106427</v>
      </c>
      <c r="D16" s="107">
        <f>'表53'!GL38</f>
        <v>0</v>
      </c>
      <c r="E16" s="107">
        <f>'表53'!GM38</f>
        <v>0</v>
      </c>
      <c r="F16" s="108">
        <f>'表53'!GN38</f>
        <v>106427</v>
      </c>
      <c r="G16" s="106">
        <f>'表53'!GO38</f>
        <v>1392</v>
      </c>
      <c r="H16" s="107">
        <f>'表53'!GP38</f>
        <v>3436</v>
      </c>
      <c r="I16" s="107">
        <f>'表53'!GQ38</f>
        <v>0</v>
      </c>
      <c r="J16" s="107">
        <f>'表53'!GR38</f>
        <v>12224</v>
      </c>
      <c r="K16" s="107">
        <f>'表53'!GS38</f>
        <v>0</v>
      </c>
      <c r="L16" s="107">
        <f>'表53'!GT38</f>
        <v>789</v>
      </c>
      <c r="M16" s="110">
        <f>'表53'!GU38</f>
        <v>205</v>
      </c>
      <c r="N16" s="111">
        <f>'表53'!GV38</f>
        <v>0</v>
      </c>
      <c r="O16" s="107">
        <f>'表53'!GW38</f>
        <v>300</v>
      </c>
      <c r="P16" s="108">
        <f>'表53'!GX38</f>
        <v>300</v>
      </c>
      <c r="Q16" s="106">
        <f>'表53'!GY38</f>
        <v>0</v>
      </c>
      <c r="R16" s="107">
        <f>'表53'!GZ38</f>
        <v>0</v>
      </c>
      <c r="S16" s="109">
        <f>'表53'!HA38</f>
        <v>0</v>
      </c>
      <c r="T16" s="107">
        <f>'表53'!HB38</f>
        <v>0</v>
      </c>
      <c r="U16" s="107">
        <f>'表53'!HC38</f>
        <v>0</v>
      </c>
      <c r="V16" s="107">
        <f>'表53'!HD38</f>
        <v>330</v>
      </c>
      <c r="W16" s="107">
        <f>'表53'!HE38</f>
        <v>380</v>
      </c>
      <c r="X16" s="109">
        <f>'表53'!HF38</f>
        <v>710</v>
      </c>
      <c r="Y16" s="110">
        <f>'表53'!HG38</f>
        <v>0</v>
      </c>
      <c r="Z16" s="111">
        <f>'表53'!HH38</f>
        <v>0</v>
      </c>
      <c r="AA16" s="107">
        <f>'表53'!HI38</f>
        <v>450</v>
      </c>
      <c r="AB16" s="107">
        <f>'表53'!HJ38</f>
        <v>0</v>
      </c>
      <c r="AC16" s="107">
        <f>'表53'!HK38</f>
        <v>450</v>
      </c>
      <c r="AD16" s="109">
        <f>'表53'!HL38</f>
        <v>900</v>
      </c>
      <c r="AE16" s="107">
        <f>'表53'!HM38</f>
        <v>230</v>
      </c>
      <c r="AF16" s="107">
        <f>'表53'!HN38</f>
        <v>5610</v>
      </c>
      <c r="AG16" s="108">
        <f>'表53'!HO38</f>
        <v>25796</v>
      </c>
      <c r="AH16" s="111">
        <f>'表53'!HP38</f>
        <v>80631</v>
      </c>
      <c r="AI16" s="107">
        <f>'表53'!HQ38</f>
        <v>0</v>
      </c>
      <c r="AJ16" s="107">
        <f>'表53'!HR38</f>
        <v>0</v>
      </c>
      <c r="AK16" s="108">
        <f>'表53'!HS38</f>
        <v>80631</v>
      </c>
      <c r="AL16" s="106">
        <f>'表53'!HT38</f>
        <v>4839</v>
      </c>
      <c r="AM16" s="107">
        <f>'表53'!HU38</f>
        <v>4839</v>
      </c>
      <c r="AN16" s="122">
        <f t="shared" si="0"/>
        <v>0.0600141384827176</v>
      </c>
    </row>
    <row r="17" spans="1:40" ht="18.75" customHeight="1">
      <c r="A17" s="113">
        <v>7</v>
      </c>
      <c r="B17" s="114" t="s">
        <v>138</v>
      </c>
      <c r="C17" s="115">
        <f>'表53 (2)'!C38</f>
        <v>38810</v>
      </c>
      <c r="D17" s="116">
        <f>'表53 (2)'!D38</f>
        <v>0</v>
      </c>
      <c r="E17" s="116">
        <f>'表53 (2)'!E38</f>
        <v>0</v>
      </c>
      <c r="F17" s="117">
        <f>'表53 (2)'!F38</f>
        <v>38810</v>
      </c>
      <c r="G17" s="115">
        <f>'表53 (2)'!G38</f>
        <v>0</v>
      </c>
      <c r="H17" s="116">
        <f>'表53 (2)'!H38</f>
        <v>1056</v>
      </c>
      <c r="I17" s="116">
        <f>'表53 (2)'!I38</f>
        <v>0</v>
      </c>
      <c r="J17" s="116">
        <f>'表53 (2)'!J38</f>
        <v>3693</v>
      </c>
      <c r="K17" s="116">
        <f>'表53 (2)'!K38</f>
        <v>0</v>
      </c>
      <c r="L17" s="116">
        <f>'表53 (2)'!L38</f>
        <v>250</v>
      </c>
      <c r="M17" s="119">
        <f>'表53 (2)'!M38</f>
        <v>68</v>
      </c>
      <c r="N17" s="120">
        <f>'表53 (2)'!N38</f>
        <v>0</v>
      </c>
      <c r="O17" s="116">
        <f>'表53 (2)'!O38</f>
        <v>300</v>
      </c>
      <c r="P17" s="117">
        <f>'表53 (2)'!P38</f>
        <v>300</v>
      </c>
      <c r="Q17" s="115">
        <f>'表53 (2)'!Q38</f>
        <v>0</v>
      </c>
      <c r="R17" s="116">
        <f>'表53 (2)'!R38</f>
        <v>0</v>
      </c>
      <c r="S17" s="118">
        <f>'表53 (2)'!S38</f>
        <v>0</v>
      </c>
      <c r="T17" s="116">
        <f>'表53 (2)'!T38</f>
        <v>0</v>
      </c>
      <c r="U17" s="116">
        <f>'表53 (2)'!U38</f>
        <v>0</v>
      </c>
      <c r="V17" s="116">
        <f>'表53 (2)'!V38</f>
        <v>660</v>
      </c>
      <c r="W17" s="116">
        <f>'表53 (2)'!W38</f>
        <v>0</v>
      </c>
      <c r="X17" s="118">
        <f>'表53 (2)'!X38</f>
        <v>660</v>
      </c>
      <c r="Y17" s="119">
        <f>'表53 (2)'!Y38</f>
        <v>0</v>
      </c>
      <c r="Z17" s="120">
        <f>'表53 (2)'!Z38</f>
        <v>330</v>
      </c>
      <c r="AA17" s="116">
        <f>'表53 (2)'!AA38</f>
        <v>450</v>
      </c>
      <c r="AB17" s="116">
        <f>'表53 (2)'!AB38</f>
        <v>0</v>
      </c>
      <c r="AC17" s="116">
        <f>'表53 (2)'!AC38</f>
        <v>0</v>
      </c>
      <c r="AD17" s="118">
        <f>'表53 (2)'!AD38</f>
        <v>780</v>
      </c>
      <c r="AE17" s="116">
        <f>'表53 (2)'!AE38</f>
        <v>0</v>
      </c>
      <c r="AF17" s="116">
        <f>'表53 (2)'!AF38</f>
        <v>1650</v>
      </c>
      <c r="AG17" s="117">
        <f>'表53 (2)'!AG38</f>
        <v>8457</v>
      </c>
      <c r="AH17" s="120">
        <f>'表53 (2)'!AH38</f>
        <v>30353</v>
      </c>
      <c r="AI17" s="116">
        <f>'表53 (2)'!AI38</f>
        <v>0</v>
      </c>
      <c r="AJ17" s="116">
        <f>'表53 (2)'!AJ38</f>
        <v>0</v>
      </c>
      <c r="AK17" s="117">
        <f>'表53 (2)'!AK38</f>
        <v>30353</v>
      </c>
      <c r="AL17" s="115">
        <f>'表53 (2)'!AL38</f>
        <v>1823</v>
      </c>
      <c r="AM17" s="116">
        <f>'表53 (2)'!AM38</f>
        <v>1823</v>
      </c>
      <c r="AN17" s="121">
        <f t="shared" si="0"/>
        <v>0.0600599611241063</v>
      </c>
    </row>
    <row r="18" spans="1:40" ht="18.75" customHeight="1">
      <c r="A18" s="104">
        <v>8</v>
      </c>
      <c r="B18" s="105" t="s">
        <v>139</v>
      </c>
      <c r="C18" s="106">
        <f>'表53 (2)'!AO38</f>
        <v>55263</v>
      </c>
      <c r="D18" s="107">
        <f>'表53 (2)'!AP38</f>
        <v>0</v>
      </c>
      <c r="E18" s="107">
        <f>'表53 (2)'!AQ38</f>
        <v>0</v>
      </c>
      <c r="F18" s="108">
        <f>'表53 (2)'!AR38</f>
        <v>55263</v>
      </c>
      <c r="G18" s="106">
        <f>'表53 (2)'!AS38</f>
        <v>0</v>
      </c>
      <c r="H18" s="107">
        <f>'表53 (2)'!AT38</f>
        <v>64</v>
      </c>
      <c r="I18" s="107">
        <f>'表53 (2)'!AU38</f>
        <v>0</v>
      </c>
      <c r="J18" s="107">
        <f>'表53 (2)'!AV38</f>
        <v>3979</v>
      </c>
      <c r="K18" s="107">
        <f>'表53 (2)'!AW38</f>
        <v>0</v>
      </c>
      <c r="L18" s="107">
        <f>'表53 (2)'!AX38</f>
        <v>285</v>
      </c>
      <c r="M18" s="110">
        <f>'表53 (2)'!AY38</f>
        <v>62</v>
      </c>
      <c r="N18" s="111">
        <f>'表53 (2)'!AZ38</f>
        <v>0</v>
      </c>
      <c r="O18" s="107">
        <f>'表53 (2)'!BA38</f>
        <v>0</v>
      </c>
      <c r="P18" s="108">
        <f>'表53 (2)'!BB38</f>
        <v>0</v>
      </c>
      <c r="Q18" s="106">
        <f>'表53 (2)'!BC38</f>
        <v>0</v>
      </c>
      <c r="R18" s="107">
        <f>'表53 (2)'!BD38</f>
        <v>0</v>
      </c>
      <c r="S18" s="109">
        <f>'表53 (2)'!BE38</f>
        <v>0</v>
      </c>
      <c r="T18" s="107">
        <f>'表53 (2)'!BF38</f>
        <v>0</v>
      </c>
      <c r="U18" s="107">
        <f>'表53 (2)'!BG38</f>
        <v>0</v>
      </c>
      <c r="V18" s="107">
        <f>'表53 (2)'!BH38</f>
        <v>0</v>
      </c>
      <c r="W18" s="107">
        <f>'表53 (2)'!BI38</f>
        <v>130</v>
      </c>
      <c r="X18" s="109">
        <f>'表53 (2)'!BJ38</f>
        <v>130</v>
      </c>
      <c r="Y18" s="110">
        <f>'表53 (2)'!BK38</f>
        <v>0</v>
      </c>
      <c r="Z18" s="111">
        <f>'表53 (2)'!BL38</f>
        <v>330</v>
      </c>
      <c r="AA18" s="107">
        <f>'表53 (2)'!BM38</f>
        <v>450</v>
      </c>
      <c r="AB18" s="107">
        <f>'表53 (2)'!BN38</f>
        <v>0</v>
      </c>
      <c r="AC18" s="107">
        <f>'表53 (2)'!BO38</f>
        <v>0</v>
      </c>
      <c r="AD18" s="109">
        <f>'表53 (2)'!BP38</f>
        <v>780</v>
      </c>
      <c r="AE18" s="107">
        <f>'表53 (2)'!BQ38</f>
        <v>0</v>
      </c>
      <c r="AF18" s="107">
        <f>'表53 (2)'!BR38</f>
        <v>1980</v>
      </c>
      <c r="AG18" s="108">
        <f>'表53 (2)'!BS38</f>
        <v>7280</v>
      </c>
      <c r="AH18" s="111">
        <f>'表53 (2)'!BT38</f>
        <v>47983</v>
      </c>
      <c r="AI18" s="107">
        <f>'表53 (2)'!BU38</f>
        <v>0</v>
      </c>
      <c r="AJ18" s="107">
        <f>'表53 (2)'!BV38</f>
        <v>0</v>
      </c>
      <c r="AK18" s="108">
        <f>'表53 (2)'!BW38</f>
        <v>47983</v>
      </c>
      <c r="AL18" s="106">
        <f>'表53 (2)'!BX38</f>
        <v>2881</v>
      </c>
      <c r="AM18" s="107">
        <f>'表53 (2)'!BY38</f>
        <v>2881</v>
      </c>
      <c r="AN18" s="122">
        <f t="shared" si="0"/>
        <v>0.0600420982431278</v>
      </c>
    </row>
    <row r="19" spans="1:40" ht="18.75" customHeight="1">
      <c r="A19" s="113">
        <v>9</v>
      </c>
      <c r="B19" s="114" t="s">
        <v>140</v>
      </c>
      <c r="C19" s="115">
        <f>'表53 (2)'!CA38</f>
        <v>129478</v>
      </c>
      <c r="D19" s="116">
        <f>'表53 (2)'!CB38</f>
        <v>0</v>
      </c>
      <c r="E19" s="116">
        <f>'表53 (2)'!CC38</f>
        <v>0</v>
      </c>
      <c r="F19" s="117">
        <f>'表53 (2)'!CD38</f>
        <v>129478</v>
      </c>
      <c r="G19" s="115">
        <f>'表53 (2)'!CE38</f>
        <v>0</v>
      </c>
      <c r="H19" s="116">
        <f>'表53 (2)'!CF38</f>
        <v>514</v>
      </c>
      <c r="I19" s="116">
        <f>'表53 (2)'!CG38</f>
        <v>0</v>
      </c>
      <c r="J19" s="116">
        <f>'表53 (2)'!CH38</f>
        <v>4510</v>
      </c>
      <c r="K19" s="116">
        <f>'表53 (2)'!CI38</f>
        <v>840</v>
      </c>
      <c r="L19" s="116">
        <f>'表53 (2)'!CJ38</f>
        <v>291</v>
      </c>
      <c r="M19" s="119">
        <f>'表53 (2)'!CK38</f>
        <v>60</v>
      </c>
      <c r="N19" s="120">
        <f>'表53 (2)'!CL38</f>
        <v>0</v>
      </c>
      <c r="O19" s="116">
        <f>'表53 (2)'!CM38</f>
        <v>0</v>
      </c>
      <c r="P19" s="117">
        <f>'表53 (2)'!CN38</f>
        <v>0</v>
      </c>
      <c r="Q19" s="115">
        <f>'表53 (2)'!CO38</f>
        <v>0</v>
      </c>
      <c r="R19" s="116">
        <f>'表53 (2)'!CP38</f>
        <v>0</v>
      </c>
      <c r="S19" s="118">
        <f>'表53 (2)'!CQ38</f>
        <v>0</v>
      </c>
      <c r="T19" s="116">
        <f>'表53 (2)'!CR38</f>
        <v>0</v>
      </c>
      <c r="U19" s="116">
        <f>'表53 (2)'!CS38</f>
        <v>0</v>
      </c>
      <c r="V19" s="116">
        <f>'表53 (2)'!CT38</f>
        <v>0</v>
      </c>
      <c r="W19" s="116">
        <f>'表53 (2)'!CU38</f>
        <v>0</v>
      </c>
      <c r="X19" s="118">
        <f>'表53 (2)'!CV38</f>
        <v>0</v>
      </c>
      <c r="Y19" s="119">
        <f>'表53 (2)'!CW38</f>
        <v>0</v>
      </c>
      <c r="Z19" s="120">
        <f>'表53 (2)'!CX38</f>
        <v>330</v>
      </c>
      <c r="AA19" s="116">
        <f>'表53 (2)'!CY38</f>
        <v>450</v>
      </c>
      <c r="AB19" s="116">
        <f>'表53 (2)'!CZ38</f>
        <v>0</v>
      </c>
      <c r="AC19" s="116">
        <f>'表53 (2)'!DA38</f>
        <v>0</v>
      </c>
      <c r="AD19" s="118">
        <f>'表53 (2)'!DB38</f>
        <v>780</v>
      </c>
      <c r="AE19" s="116">
        <f>'表53 (2)'!DC38</f>
        <v>0</v>
      </c>
      <c r="AF19" s="116">
        <f>'表53 (2)'!DD38</f>
        <v>1980</v>
      </c>
      <c r="AG19" s="117">
        <f>'表53 (2)'!DE38</f>
        <v>8975</v>
      </c>
      <c r="AH19" s="120">
        <f>'表53 (2)'!DF38</f>
        <v>120503</v>
      </c>
      <c r="AI19" s="116">
        <f>'表53 (2)'!DG38</f>
        <v>0</v>
      </c>
      <c r="AJ19" s="116">
        <f>'表53 (2)'!DH38</f>
        <v>0</v>
      </c>
      <c r="AK19" s="117">
        <f>'表53 (2)'!DI38</f>
        <v>120503</v>
      </c>
      <c r="AL19" s="115">
        <f>'表53 (2)'!DJ38</f>
        <v>7231</v>
      </c>
      <c r="AM19" s="116">
        <f>'表53 (2)'!DK38</f>
        <v>7231</v>
      </c>
      <c r="AN19" s="121">
        <f t="shared" si="0"/>
        <v>0.0600068048098388</v>
      </c>
    </row>
    <row r="20" spans="1:40" ht="18.75" customHeight="1">
      <c r="A20" s="104">
        <v>10</v>
      </c>
      <c r="B20" s="105" t="s">
        <v>141</v>
      </c>
      <c r="C20" s="106">
        <f>'表53 (2)'!DM38</f>
        <v>957249</v>
      </c>
      <c r="D20" s="107">
        <f>'表53 (2)'!DN38</f>
        <v>0</v>
      </c>
      <c r="E20" s="107">
        <f>'表53 (2)'!DO38</f>
        <v>0</v>
      </c>
      <c r="F20" s="108">
        <f>'表53 (2)'!DP38</f>
        <v>957249</v>
      </c>
      <c r="G20" s="106">
        <f>'表53 (2)'!DQ38</f>
        <v>1392</v>
      </c>
      <c r="H20" s="107">
        <f>'表53 (2)'!DR38</f>
        <v>24271</v>
      </c>
      <c r="I20" s="107">
        <f>'表53 (2)'!DS38</f>
        <v>0</v>
      </c>
      <c r="J20" s="107">
        <f>'表53 (2)'!DT38</f>
        <v>134556</v>
      </c>
      <c r="K20" s="107">
        <f>'表53 (2)'!DU38</f>
        <v>7886</v>
      </c>
      <c r="L20" s="107">
        <f>'表53 (2)'!DV38</f>
        <v>11813</v>
      </c>
      <c r="M20" s="110">
        <f>'表53 (2)'!DW38</f>
        <v>2579</v>
      </c>
      <c r="N20" s="111">
        <f>'表53 (2)'!DX38</f>
        <v>3380</v>
      </c>
      <c r="O20" s="107">
        <f>'表53 (2)'!DY38</f>
        <v>3600</v>
      </c>
      <c r="P20" s="108">
        <f>'表53 (2)'!DZ38</f>
        <v>6980</v>
      </c>
      <c r="Q20" s="106">
        <f>'表53 (2)'!EA38</f>
        <v>2340</v>
      </c>
      <c r="R20" s="107">
        <f>'表53 (2)'!EB38</f>
        <v>0</v>
      </c>
      <c r="S20" s="109">
        <f>'表53 (2)'!EC38</f>
        <v>2340</v>
      </c>
      <c r="T20" s="107">
        <f>'表53 (2)'!ED38</f>
        <v>260</v>
      </c>
      <c r="U20" s="107">
        <f>'表53 (2)'!EE38</f>
        <v>0</v>
      </c>
      <c r="V20" s="107">
        <f>'表53 (2)'!EF38</f>
        <v>9570</v>
      </c>
      <c r="W20" s="107">
        <f>'表53 (2)'!EG38</f>
        <v>8870</v>
      </c>
      <c r="X20" s="109">
        <f>'表53 (2)'!EH38</f>
        <v>18440</v>
      </c>
      <c r="Y20" s="110">
        <f>'表53 (2)'!EI38</f>
        <v>1490</v>
      </c>
      <c r="Z20" s="111">
        <f>'表53 (2)'!EJ38</f>
        <v>9240</v>
      </c>
      <c r="AA20" s="107">
        <f>'表53 (2)'!EK38</f>
        <v>8550</v>
      </c>
      <c r="AB20" s="107">
        <f>'表53 (2)'!EL38</f>
        <v>2280</v>
      </c>
      <c r="AC20" s="107">
        <f>'表53 (2)'!EM38</f>
        <v>9000</v>
      </c>
      <c r="AD20" s="109">
        <f>'表53 (2)'!EN38</f>
        <v>29070</v>
      </c>
      <c r="AE20" s="107">
        <f>'表53 (2)'!EO38</f>
        <v>1150</v>
      </c>
      <c r="AF20" s="107">
        <f>'表53 (2)'!EP38</f>
        <v>109560</v>
      </c>
      <c r="AG20" s="108">
        <f>'表53 (2)'!EQ38</f>
        <v>351787</v>
      </c>
      <c r="AH20" s="111">
        <f>'表53 (2)'!ER38</f>
        <v>605462</v>
      </c>
      <c r="AI20" s="107">
        <f>'表53 (2)'!ES38</f>
        <v>0</v>
      </c>
      <c r="AJ20" s="107">
        <f>'表53 (2)'!ET38</f>
        <v>0</v>
      </c>
      <c r="AK20" s="108">
        <f>'表53 (2)'!EU38</f>
        <v>605462</v>
      </c>
      <c r="AL20" s="106">
        <f>'表53 (2)'!EV38</f>
        <v>36319</v>
      </c>
      <c r="AM20" s="107">
        <f>'表53 (2)'!EW38</f>
        <v>36319</v>
      </c>
      <c r="AN20" s="122">
        <f t="shared" si="0"/>
        <v>0.0599855977749223</v>
      </c>
    </row>
    <row r="21" spans="1:40" ht="18.75" customHeight="1">
      <c r="A21" s="113">
        <v>11</v>
      </c>
      <c r="B21" s="114" t="s">
        <v>142</v>
      </c>
      <c r="C21" s="115">
        <f>'表53 (2)'!EY38</f>
        <v>404284</v>
      </c>
      <c r="D21" s="116">
        <f>'表53 (2)'!EZ38</f>
        <v>0</v>
      </c>
      <c r="E21" s="116">
        <f>'表53 (2)'!FA38</f>
        <v>0</v>
      </c>
      <c r="F21" s="117">
        <f>'表53 (2)'!FB38</f>
        <v>404284</v>
      </c>
      <c r="G21" s="115">
        <f>'表53 (2)'!FC38</f>
        <v>0</v>
      </c>
      <c r="H21" s="116">
        <f>'表53 (2)'!FD38</f>
        <v>13772</v>
      </c>
      <c r="I21" s="116">
        <f>'表53 (2)'!FE38</f>
        <v>0</v>
      </c>
      <c r="J21" s="116">
        <f>'表53 (2)'!FF38</f>
        <v>79222</v>
      </c>
      <c r="K21" s="116">
        <f>'表53 (2)'!FG38</f>
        <v>4440</v>
      </c>
      <c r="L21" s="116">
        <f>'表53 (2)'!FH38</f>
        <v>7952</v>
      </c>
      <c r="M21" s="119">
        <f>'表53 (2)'!FI38</f>
        <v>1569</v>
      </c>
      <c r="N21" s="120">
        <f>'表53 (2)'!FJ38</f>
        <v>2600</v>
      </c>
      <c r="O21" s="116">
        <f>'表53 (2)'!FK38</f>
        <v>2700</v>
      </c>
      <c r="P21" s="117">
        <f>'表53 (2)'!FL38</f>
        <v>5300</v>
      </c>
      <c r="Q21" s="115">
        <f>'表53 (2)'!FM38</f>
        <v>1820</v>
      </c>
      <c r="R21" s="116">
        <f>'表53 (2)'!FN38</f>
        <v>0</v>
      </c>
      <c r="S21" s="118">
        <f>'表53 (2)'!FO38</f>
        <v>1820</v>
      </c>
      <c r="T21" s="116">
        <f>'表53 (2)'!FP38</f>
        <v>260</v>
      </c>
      <c r="U21" s="116">
        <f>'表53 (2)'!FQ38</f>
        <v>0</v>
      </c>
      <c r="V21" s="116">
        <f>'表53 (2)'!FR38</f>
        <v>6600</v>
      </c>
      <c r="W21" s="116">
        <f>'表53 (2)'!FS38</f>
        <v>6840</v>
      </c>
      <c r="X21" s="118">
        <f>'表53 (2)'!FT38</f>
        <v>13440</v>
      </c>
      <c r="Y21" s="119">
        <f>'表53 (2)'!FU38</f>
        <v>950</v>
      </c>
      <c r="Z21" s="120">
        <f>'表53 (2)'!FV38</f>
        <v>6930</v>
      </c>
      <c r="AA21" s="116">
        <f>'表53 (2)'!FW38</f>
        <v>4950</v>
      </c>
      <c r="AB21" s="116">
        <f>'表53 (2)'!FX38</f>
        <v>1900</v>
      </c>
      <c r="AC21" s="116">
        <f>'表53 (2)'!FY38</f>
        <v>6300</v>
      </c>
      <c r="AD21" s="118">
        <f>'表53 (2)'!FZ38</f>
        <v>20080</v>
      </c>
      <c r="AE21" s="116">
        <f>'表53 (2)'!GA38</f>
        <v>920</v>
      </c>
      <c r="AF21" s="116">
        <f>'表53 (2)'!GB38</f>
        <v>80190</v>
      </c>
      <c r="AG21" s="117">
        <f>'表53 (2)'!GC38</f>
        <v>229915</v>
      </c>
      <c r="AH21" s="120">
        <f>'表53 (2)'!GD38</f>
        <v>174369</v>
      </c>
      <c r="AI21" s="116">
        <f>'表53 (2)'!GE38</f>
        <v>0</v>
      </c>
      <c r="AJ21" s="116">
        <f>'表53 (2)'!GF38</f>
        <v>0</v>
      </c>
      <c r="AK21" s="117">
        <f>'表53 (2)'!GG38</f>
        <v>174369</v>
      </c>
      <c r="AL21" s="115">
        <f>'表53 (2)'!GH38</f>
        <v>10444</v>
      </c>
      <c r="AM21" s="116">
        <f>'表53 (2)'!GI38</f>
        <v>10444</v>
      </c>
      <c r="AN21" s="121">
        <f t="shared" si="0"/>
        <v>0.059895967746560495</v>
      </c>
    </row>
    <row r="22" spans="1:40" ht="18.75" customHeight="1">
      <c r="A22" s="104">
        <v>12</v>
      </c>
      <c r="B22" s="105" t="s">
        <v>143</v>
      </c>
      <c r="C22" s="106">
        <f>'表53 (2)'!GK38</f>
        <v>368224</v>
      </c>
      <c r="D22" s="107">
        <f>'表53 (2)'!GL38</f>
        <v>0</v>
      </c>
      <c r="E22" s="107">
        <f>'表53 (2)'!GM38</f>
        <v>0</v>
      </c>
      <c r="F22" s="108">
        <f>'表53 (2)'!GN38</f>
        <v>368224</v>
      </c>
      <c r="G22" s="106">
        <f>'表53 (2)'!GO38</f>
        <v>1392</v>
      </c>
      <c r="H22" s="107">
        <f>'表53 (2)'!GP38</f>
        <v>9921</v>
      </c>
      <c r="I22" s="107">
        <f>'表53 (2)'!GQ38</f>
        <v>0</v>
      </c>
      <c r="J22" s="107">
        <f>'表53 (2)'!GR38</f>
        <v>46845</v>
      </c>
      <c r="K22" s="107">
        <f>'表53 (2)'!GS38</f>
        <v>2606</v>
      </c>
      <c r="L22" s="107">
        <f>'表53 (2)'!GT38</f>
        <v>3285</v>
      </c>
      <c r="M22" s="110">
        <f>'表53 (2)'!GU38</f>
        <v>888</v>
      </c>
      <c r="N22" s="111">
        <f>'表53 (2)'!GV38</f>
        <v>780</v>
      </c>
      <c r="O22" s="107">
        <f>'表53 (2)'!GW38</f>
        <v>900</v>
      </c>
      <c r="P22" s="108">
        <f>'表53 (2)'!GX38</f>
        <v>1680</v>
      </c>
      <c r="Q22" s="106">
        <f>'表53 (2)'!GY38</f>
        <v>520</v>
      </c>
      <c r="R22" s="107">
        <f>'表53 (2)'!GZ38</f>
        <v>0</v>
      </c>
      <c r="S22" s="109">
        <f>'表53 (2)'!HA38</f>
        <v>520</v>
      </c>
      <c r="T22" s="107">
        <f>'表53 (2)'!HB38</f>
        <v>0</v>
      </c>
      <c r="U22" s="107">
        <f>'表53 (2)'!HC38</f>
        <v>0</v>
      </c>
      <c r="V22" s="107">
        <f>'表53 (2)'!HD38</f>
        <v>2970</v>
      </c>
      <c r="W22" s="107">
        <f>'表53 (2)'!HE38</f>
        <v>1900</v>
      </c>
      <c r="X22" s="109">
        <f>'表53 (2)'!HF38</f>
        <v>4870</v>
      </c>
      <c r="Y22" s="110">
        <f>'表53 (2)'!HG38</f>
        <v>540</v>
      </c>
      <c r="Z22" s="111">
        <f>'表53 (2)'!HH38</f>
        <v>1650</v>
      </c>
      <c r="AA22" s="107">
        <f>'表53 (2)'!HI38</f>
        <v>2700</v>
      </c>
      <c r="AB22" s="107">
        <f>'表53 (2)'!HJ38</f>
        <v>380</v>
      </c>
      <c r="AC22" s="107">
        <f>'表53 (2)'!HK38</f>
        <v>2700</v>
      </c>
      <c r="AD22" s="109">
        <f>'表53 (2)'!HL38</f>
        <v>7430</v>
      </c>
      <c r="AE22" s="107">
        <f>'表53 (2)'!HM38</f>
        <v>230</v>
      </c>
      <c r="AF22" s="107">
        <f>'表53 (2)'!HN38</f>
        <v>25410</v>
      </c>
      <c r="AG22" s="108">
        <f>'表53 (2)'!HO38</f>
        <v>105617</v>
      </c>
      <c r="AH22" s="111">
        <f>'表53 (2)'!HP38</f>
        <v>262607</v>
      </c>
      <c r="AI22" s="107">
        <f>'表53 (2)'!HQ38</f>
        <v>0</v>
      </c>
      <c r="AJ22" s="107">
        <f>'表53 (2)'!HR38</f>
        <v>0</v>
      </c>
      <c r="AK22" s="108">
        <f>'表53 (2)'!HS38</f>
        <v>262607</v>
      </c>
      <c r="AL22" s="106">
        <f>'表53 (2)'!HT38</f>
        <v>15763</v>
      </c>
      <c r="AM22" s="107">
        <f>'表53 (2)'!HU38</f>
        <v>15763</v>
      </c>
      <c r="AN22" s="122">
        <f t="shared" si="0"/>
        <v>0.0600250564531791</v>
      </c>
    </row>
    <row r="23" spans="1:40" ht="18.75" customHeight="1">
      <c r="A23" s="113">
        <v>13</v>
      </c>
      <c r="B23" s="114" t="s">
        <v>139</v>
      </c>
      <c r="C23" s="115">
        <f>'表53 (3)'!C38</f>
        <v>55263</v>
      </c>
      <c r="D23" s="116">
        <f>'表53 (3)'!D38</f>
        <v>0</v>
      </c>
      <c r="E23" s="116">
        <f>'表53 (3)'!E38</f>
        <v>0</v>
      </c>
      <c r="F23" s="117">
        <f>'表53 (3)'!F38</f>
        <v>55263</v>
      </c>
      <c r="G23" s="115">
        <f>'表53 (3)'!G38</f>
        <v>0</v>
      </c>
      <c r="H23" s="116">
        <f>'表53 (3)'!H38</f>
        <v>64</v>
      </c>
      <c r="I23" s="116">
        <f>'表53 (3)'!I38</f>
        <v>0</v>
      </c>
      <c r="J23" s="116">
        <f>'表53 (3)'!J38</f>
        <v>3979</v>
      </c>
      <c r="K23" s="116">
        <f>'表53 (3)'!K38</f>
        <v>0</v>
      </c>
      <c r="L23" s="116">
        <f>'表53 (3)'!L38</f>
        <v>285</v>
      </c>
      <c r="M23" s="119">
        <f>'表53 (3)'!M38</f>
        <v>62</v>
      </c>
      <c r="N23" s="120">
        <f>'表53 (3)'!N38</f>
        <v>0</v>
      </c>
      <c r="O23" s="116">
        <f>'表53 (3)'!O38</f>
        <v>0</v>
      </c>
      <c r="P23" s="117">
        <f>'表53 (3)'!P38</f>
        <v>0</v>
      </c>
      <c r="Q23" s="115">
        <f>'表53 (3)'!Q38</f>
        <v>0</v>
      </c>
      <c r="R23" s="116">
        <f>'表53 (3)'!R38</f>
        <v>0</v>
      </c>
      <c r="S23" s="118">
        <f>'表53 (3)'!S38</f>
        <v>0</v>
      </c>
      <c r="T23" s="116">
        <f>'表53 (3)'!T38</f>
        <v>0</v>
      </c>
      <c r="U23" s="116">
        <f>'表53 (3)'!U38</f>
        <v>0</v>
      </c>
      <c r="V23" s="116">
        <f>'表53 (3)'!V38</f>
        <v>0</v>
      </c>
      <c r="W23" s="116">
        <f>'表53 (3)'!W38</f>
        <v>130</v>
      </c>
      <c r="X23" s="118">
        <f>'表53 (3)'!X38</f>
        <v>130</v>
      </c>
      <c r="Y23" s="119">
        <f>'表53 (3)'!Y38</f>
        <v>0</v>
      </c>
      <c r="Z23" s="120">
        <f>'表53 (3)'!Z38</f>
        <v>330</v>
      </c>
      <c r="AA23" s="116">
        <f>'表53 (3)'!AA38</f>
        <v>450</v>
      </c>
      <c r="AB23" s="116">
        <f>'表53 (3)'!AB38</f>
        <v>0</v>
      </c>
      <c r="AC23" s="116">
        <f>'表53 (3)'!AC38</f>
        <v>0</v>
      </c>
      <c r="AD23" s="118">
        <f>'表53 (3)'!AD38</f>
        <v>780</v>
      </c>
      <c r="AE23" s="116">
        <f>'表53 (3)'!AE38</f>
        <v>0</v>
      </c>
      <c r="AF23" s="116">
        <f>'表53 (3)'!AF38</f>
        <v>1980</v>
      </c>
      <c r="AG23" s="117">
        <f>'表53 (3)'!AG38</f>
        <v>7280</v>
      </c>
      <c r="AH23" s="120">
        <f>'表53 (3)'!AH38</f>
        <v>47983</v>
      </c>
      <c r="AI23" s="116">
        <f>'表53 (3)'!AI38</f>
        <v>0</v>
      </c>
      <c r="AJ23" s="116">
        <f>'表53 (3)'!AJ38</f>
        <v>0</v>
      </c>
      <c r="AK23" s="117">
        <f>'表53 (3)'!AK38</f>
        <v>47983</v>
      </c>
      <c r="AL23" s="115">
        <f>'表53 (3)'!AL38</f>
        <v>2881</v>
      </c>
      <c r="AM23" s="116">
        <f>'表53 (3)'!AM38</f>
        <v>2881</v>
      </c>
      <c r="AN23" s="121">
        <f t="shared" si="0"/>
        <v>0.0600420982431278</v>
      </c>
    </row>
    <row r="24" spans="1:40" ht="18.75" customHeight="1">
      <c r="A24" s="104">
        <v>14</v>
      </c>
      <c r="B24" s="105" t="s">
        <v>140</v>
      </c>
      <c r="C24" s="106">
        <f>'表53 (3)'!AO38</f>
        <v>129478</v>
      </c>
      <c r="D24" s="107">
        <f>'表53 (3)'!AP38</f>
        <v>0</v>
      </c>
      <c r="E24" s="107">
        <f>'表53 (3)'!AQ38</f>
        <v>0</v>
      </c>
      <c r="F24" s="108">
        <f>'表53 (3)'!AR38</f>
        <v>129478</v>
      </c>
      <c r="G24" s="106">
        <f>'表53 (3)'!AS38</f>
        <v>0</v>
      </c>
      <c r="H24" s="107">
        <f>'表53 (3)'!AT38</f>
        <v>514</v>
      </c>
      <c r="I24" s="107">
        <f>'表53 (3)'!AU38</f>
        <v>0</v>
      </c>
      <c r="J24" s="107">
        <f>'表53 (3)'!AV38</f>
        <v>4510</v>
      </c>
      <c r="K24" s="107">
        <f>'表53 (3)'!AW38</f>
        <v>840</v>
      </c>
      <c r="L24" s="107">
        <f>'表53 (3)'!AX38</f>
        <v>291</v>
      </c>
      <c r="M24" s="110">
        <f>'表53 (3)'!AY38</f>
        <v>60</v>
      </c>
      <c r="N24" s="111">
        <f>'表53 (3)'!AZ38</f>
        <v>0</v>
      </c>
      <c r="O24" s="107">
        <f>'表53 (3)'!BA38</f>
        <v>0</v>
      </c>
      <c r="P24" s="108">
        <f>'表53 (3)'!BB38</f>
        <v>0</v>
      </c>
      <c r="Q24" s="106">
        <f>'表53 (3)'!BC38</f>
        <v>0</v>
      </c>
      <c r="R24" s="107">
        <f>'表53 (3)'!BD38</f>
        <v>0</v>
      </c>
      <c r="S24" s="109">
        <f>'表53 (3)'!BE38</f>
        <v>0</v>
      </c>
      <c r="T24" s="107">
        <f>'表53 (3)'!BF38</f>
        <v>0</v>
      </c>
      <c r="U24" s="107">
        <f>'表53 (3)'!BG38</f>
        <v>0</v>
      </c>
      <c r="V24" s="107">
        <f>'表53 (3)'!BH38</f>
        <v>0</v>
      </c>
      <c r="W24" s="107">
        <f>'表53 (3)'!BI38</f>
        <v>0</v>
      </c>
      <c r="X24" s="109">
        <f>'表53 (3)'!BJ38</f>
        <v>0</v>
      </c>
      <c r="Y24" s="110">
        <f>'表53 (3)'!BK38</f>
        <v>0</v>
      </c>
      <c r="Z24" s="111">
        <f>'表53 (3)'!BL38</f>
        <v>330</v>
      </c>
      <c r="AA24" s="107">
        <f>'表53 (3)'!BM38</f>
        <v>450</v>
      </c>
      <c r="AB24" s="107">
        <f>'表53 (3)'!BN38</f>
        <v>0</v>
      </c>
      <c r="AC24" s="107">
        <f>'表53 (3)'!BO38</f>
        <v>0</v>
      </c>
      <c r="AD24" s="109">
        <f>'表53 (3)'!BP38</f>
        <v>780</v>
      </c>
      <c r="AE24" s="107">
        <f>'表53 (3)'!BQ38</f>
        <v>0</v>
      </c>
      <c r="AF24" s="107">
        <f>'表53 (3)'!BR38</f>
        <v>1980</v>
      </c>
      <c r="AG24" s="108">
        <f>'表53 (3)'!BS38</f>
        <v>8975</v>
      </c>
      <c r="AH24" s="111">
        <f>'表53 (3)'!BT38</f>
        <v>120503</v>
      </c>
      <c r="AI24" s="107">
        <f>'表53 (3)'!BU38</f>
        <v>0</v>
      </c>
      <c r="AJ24" s="107">
        <f>'表53 (3)'!BV38</f>
        <v>0</v>
      </c>
      <c r="AK24" s="108">
        <f>'表53 (3)'!BW38</f>
        <v>120503</v>
      </c>
      <c r="AL24" s="106">
        <f>'表53 (3)'!BX38</f>
        <v>7231</v>
      </c>
      <c r="AM24" s="107">
        <f>'表53 (3)'!BY38</f>
        <v>7231</v>
      </c>
      <c r="AN24" s="122">
        <f t="shared" si="0"/>
        <v>0.0600068048098388</v>
      </c>
    </row>
    <row r="25" spans="1:40" ht="18.75" customHeight="1">
      <c r="A25" s="113">
        <v>15</v>
      </c>
      <c r="B25" s="114" t="s">
        <v>144</v>
      </c>
      <c r="C25" s="115">
        <f>'表53 (3)'!CA38</f>
        <v>772508</v>
      </c>
      <c r="D25" s="116">
        <f>'表53 (3)'!CB38</f>
        <v>0</v>
      </c>
      <c r="E25" s="116">
        <f>'表53 (3)'!CC38</f>
        <v>0</v>
      </c>
      <c r="F25" s="117">
        <f>'表53 (3)'!CD38</f>
        <v>772508</v>
      </c>
      <c r="G25" s="115">
        <f>'表53 (3)'!CE38</f>
        <v>1392</v>
      </c>
      <c r="H25" s="116">
        <f>'表53 (3)'!CF38</f>
        <v>23692</v>
      </c>
      <c r="I25" s="116">
        <f>'表53 (3)'!CG38</f>
        <v>0</v>
      </c>
      <c r="J25" s="116">
        <f>'表53 (3)'!CH38</f>
        <v>126070</v>
      </c>
      <c r="K25" s="116">
        <f>'表53 (3)'!CI38</f>
        <v>7046</v>
      </c>
      <c r="L25" s="116">
        <f>'表53 (3)'!CJ38</f>
        <v>11236</v>
      </c>
      <c r="M25" s="119">
        <f>'表53 (3)'!CK38</f>
        <v>2456</v>
      </c>
      <c r="N25" s="120">
        <f>'表53 (3)'!CL38</f>
        <v>3380</v>
      </c>
      <c r="O25" s="116">
        <f>'表53 (3)'!CM38</f>
        <v>3600</v>
      </c>
      <c r="P25" s="117">
        <f>'表53 (3)'!CN38</f>
        <v>6980</v>
      </c>
      <c r="Q25" s="115">
        <f>'表53 (3)'!CO38</f>
        <v>2340</v>
      </c>
      <c r="R25" s="116">
        <f>'表53 (3)'!CP38</f>
        <v>0</v>
      </c>
      <c r="S25" s="118">
        <f>'表53 (3)'!CQ38</f>
        <v>2340</v>
      </c>
      <c r="T25" s="116">
        <f>'表53 (3)'!CR38</f>
        <v>260</v>
      </c>
      <c r="U25" s="116">
        <f>'表53 (3)'!CS38</f>
        <v>0</v>
      </c>
      <c r="V25" s="116">
        <f>'表53 (3)'!CT38</f>
        <v>9570</v>
      </c>
      <c r="W25" s="116">
        <f>'表53 (3)'!CU38</f>
        <v>8740</v>
      </c>
      <c r="X25" s="118">
        <f>'表53 (3)'!CV38</f>
        <v>18310</v>
      </c>
      <c r="Y25" s="119">
        <f>'表53 (3)'!CW38</f>
        <v>1490</v>
      </c>
      <c r="Z25" s="120">
        <f>'表53 (3)'!CX38</f>
        <v>8580</v>
      </c>
      <c r="AA25" s="116">
        <f>'表53 (3)'!CY38</f>
        <v>7650</v>
      </c>
      <c r="AB25" s="116">
        <f>'表53 (3)'!CZ38</f>
        <v>2280</v>
      </c>
      <c r="AC25" s="116">
        <f>'表53 (3)'!DA38</f>
        <v>9000</v>
      </c>
      <c r="AD25" s="118">
        <f>'表53 (3)'!DB38</f>
        <v>27510</v>
      </c>
      <c r="AE25" s="116">
        <f>'表53 (3)'!DC38</f>
        <v>1150</v>
      </c>
      <c r="AF25" s="116">
        <f>'表53 (3)'!DD38</f>
        <v>105600</v>
      </c>
      <c r="AG25" s="117">
        <f>'表53 (3)'!DE38</f>
        <v>335532</v>
      </c>
      <c r="AH25" s="120">
        <f>'表53 (3)'!DF38</f>
        <v>436976</v>
      </c>
      <c r="AI25" s="116">
        <f>'表53 (3)'!DG38</f>
        <v>0</v>
      </c>
      <c r="AJ25" s="116">
        <f>'表53 (3)'!DH38</f>
        <v>0</v>
      </c>
      <c r="AK25" s="117">
        <f>'表53 (3)'!DI38</f>
        <v>436976</v>
      </c>
      <c r="AL25" s="115">
        <f>'表53 (3)'!DJ38</f>
        <v>17465</v>
      </c>
      <c r="AM25" s="116">
        <f>'表53 (3)'!DK38</f>
        <v>17465</v>
      </c>
      <c r="AN25" s="121">
        <f t="shared" si="0"/>
        <v>0.0399678700889751</v>
      </c>
    </row>
    <row r="26" spans="1:40" ht="18.75" customHeight="1">
      <c r="A26" s="104">
        <v>16</v>
      </c>
      <c r="B26" s="105" t="s">
        <v>145</v>
      </c>
      <c r="C26" s="106">
        <f>'表53 (3)'!DM38</f>
        <v>55263</v>
      </c>
      <c r="D26" s="107">
        <f>'表53 (3)'!DN38</f>
        <v>0</v>
      </c>
      <c r="E26" s="107">
        <f>'表53 (3)'!DO38</f>
        <v>0</v>
      </c>
      <c r="F26" s="108">
        <f>'表53 (3)'!DP38</f>
        <v>55263</v>
      </c>
      <c r="G26" s="106">
        <f>'表53 (3)'!DQ38</f>
        <v>0</v>
      </c>
      <c r="H26" s="107">
        <f>'表53 (3)'!DR38</f>
        <v>64</v>
      </c>
      <c r="I26" s="107">
        <f>'表53 (3)'!DS38</f>
        <v>0</v>
      </c>
      <c r="J26" s="107">
        <f>'表53 (3)'!DT38</f>
        <v>3979</v>
      </c>
      <c r="K26" s="107">
        <f>'表53 (3)'!DU38</f>
        <v>0</v>
      </c>
      <c r="L26" s="107">
        <f>'表53 (3)'!DV38</f>
        <v>285</v>
      </c>
      <c r="M26" s="110">
        <f>'表53 (3)'!DW38</f>
        <v>62</v>
      </c>
      <c r="N26" s="111">
        <f>'表53 (3)'!DX38</f>
        <v>0</v>
      </c>
      <c r="O26" s="107">
        <f>'表53 (3)'!DY38</f>
        <v>0</v>
      </c>
      <c r="P26" s="108">
        <f>'表53 (3)'!DZ38</f>
        <v>0</v>
      </c>
      <c r="Q26" s="106">
        <f>'表53 (3)'!EA38</f>
        <v>0</v>
      </c>
      <c r="R26" s="107">
        <f>'表53 (3)'!EB38</f>
        <v>0</v>
      </c>
      <c r="S26" s="109">
        <f>'表53 (3)'!EC38</f>
        <v>0</v>
      </c>
      <c r="T26" s="107">
        <f>'表53 (3)'!ED38</f>
        <v>0</v>
      </c>
      <c r="U26" s="107">
        <f>'表53 (3)'!EE38</f>
        <v>0</v>
      </c>
      <c r="V26" s="107">
        <f>'表53 (3)'!EF38</f>
        <v>0</v>
      </c>
      <c r="W26" s="107">
        <f>'表53 (3)'!EG38</f>
        <v>130</v>
      </c>
      <c r="X26" s="109">
        <f>'表53 (3)'!EH38</f>
        <v>130</v>
      </c>
      <c r="Y26" s="110">
        <f>'表53 (3)'!EI38</f>
        <v>0</v>
      </c>
      <c r="Z26" s="111">
        <f>'表53 (3)'!EJ38</f>
        <v>330</v>
      </c>
      <c r="AA26" s="107">
        <f>'表53 (3)'!EK38</f>
        <v>450</v>
      </c>
      <c r="AB26" s="107">
        <f>'表53 (3)'!EL38</f>
        <v>0</v>
      </c>
      <c r="AC26" s="107">
        <f>'表53 (3)'!EM38</f>
        <v>0</v>
      </c>
      <c r="AD26" s="109">
        <f>'表53 (3)'!EN38</f>
        <v>780</v>
      </c>
      <c r="AE26" s="107">
        <f>'表53 (3)'!EO38</f>
        <v>0</v>
      </c>
      <c r="AF26" s="107">
        <f>'表53 (3)'!EP38</f>
        <v>1980</v>
      </c>
      <c r="AG26" s="108">
        <f>'表53 (3)'!EQ38</f>
        <v>7280</v>
      </c>
      <c r="AH26" s="111">
        <f>'表53 (3)'!ER38</f>
        <v>47983</v>
      </c>
      <c r="AI26" s="107">
        <f>'表53 (3)'!ES38</f>
        <v>0</v>
      </c>
      <c r="AJ26" s="107">
        <f>'表53 (3)'!ET38</f>
        <v>0</v>
      </c>
      <c r="AK26" s="108">
        <f>'表53 (3)'!EU38</f>
        <v>47983</v>
      </c>
      <c r="AL26" s="106">
        <f>'表53 (3)'!EV38</f>
        <v>1919</v>
      </c>
      <c r="AM26" s="107">
        <f>'表53 (3)'!EW38</f>
        <v>1919</v>
      </c>
      <c r="AN26" s="122">
        <f t="shared" si="0"/>
        <v>0.0399933309713857</v>
      </c>
    </row>
    <row r="27" spans="1:40" ht="18.75" customHeight="1">
      <c r="A27" s="113">
        <v>17</v>
      </c>
      <c r="B27" s="114" t="s">
        <v>146</v>
      </c>
      <c r="C27" s="115">
        <f>'表53 (3)'!EY38</f>
        <v>129478</v>
      </c>
      <c r="D27" s="116">
        <f>'表53 (3)'!EZ38</f>
        <v>0</v>
      </c>
      <c r="E27" s="116">
        <f>'表53 (3)'!FA38</f>
        <v>0</v>
      </c>
      <c r="F27" s="117">
        <f>'表53 (3)'!FB38</f>
        <v>129478</v>
      </c>
      <c r="G27" s="115">
        <f>'表53 (3)'!FC38</f>
        <v>0</v>
      </c>
      <c r="H27" s="116">
        <f>'表53 (3)'!FD38</f>
        <v>514</v>
      </c>
      <c r="I27" s="116">
        <f>'表53 (3)'!FE38</f>
        <v>0</v>
      </c>
      <c r="J27" s="116">
        <f>'表53 (3)'!FF38</f>
        <v>4510</v>
      </c>
      <c r="K27" s="116">
        <f>'表53 (3)'!FG38</f>
        <v>840</v>
      </c>
      <c r="L27" s="116">
        <f>'表53 (3)'!FH38</f>
        <v>291</v>
      </c>
      <c r="M27" s="119">
        <f>'表53 (3)'!FI38</f>
        <v>60</v>
      </c>
      <c r="N27" s="120">
        <f>'表53 (3)'!FJ38</f>
        <v>0</v>
      </c>
      <c r="O27" s="116">
        <f>'表53 (3)'!FK38</f>
        <v>0</v>
      </c>
      <c r="P27" s="117">
        <f>'表53 (3)'!FL38</f>
        <v>0</v>
      </c>
      <c r="Q27" s="115">
        <f>'表53 (3)'!FM38</f>
        <v>0</v>
      </c>
      <c r="R27" s="116">
        <f>'表53 (3)'!FN38</f>
        <v>0</v>
      </c>
      <c r="S27" s="118">
        <f>'表53 (3)'!FO38</f>
        <v>0</v>
      </c>
      <c r="T27" s="116">
        <f>'表53 (3)'!FP38</f>
        <v>0</v>
      </c>
      <c r="U27" s="116">
        <f>'表53 (3)'!FQ38</f>
        <v>0</v>
      </c>
      <c r="V27" s="116">
        <f>'表53 (3)'!FR38</f>
        <v>0</v>
      </c>
      <c r="W27" s="116">
        <f>'表53 (3)'!FS38</f>
        <v>0</v>
      </c>
      <c r="X27" s="118">
        <f>'表53 (3)'!FT38</f>
        <v>0</v>
      </c>
      <c r="Y27" s="119">
        <f>'表53 (3)'!FU38</f>
        <v>0</v>
      </c>
      <c r="Z27" s="120">
        <f>'表53 (3)'!FV38</f>
        <v>330</v>
      </c>
      <c r="AA27" s="116">
        <f>'表53 (3)'!FW38</f>
        <v>450</v>
      </c>
      <c r="AB27" s="116">
        <f>'表53 (3)'!FX38</f>
        <v>0</v>
      </c>
      <c r="AC27" s="116">
        <f>'表53 (3)'!FY38</f>
        <v>0</v>
      </c>
      <c r="AD27" s="118">
        <f>'表53 (3)'!FZ38</f>
        <v>780</v>
      </c>
      <c r="AE27" s="116">
        <f>'表53 (3)'!GA38</f>
        <v>0</v>
      </c>
      <c r="AF27" s="116">
        <f>'表53 (3)'!GB38</f>
        <v>1980</v>
      </c>
      <c r="AG27" s="117">
        <f>'表53 (3)'!GC38</f>
        <v>8975</v>
      </c>
      <c r="AH27" s="120">
        <f>'表53 (3)'!GD38</f>
        <v>120503</v>
      </c>
      <c r="AI27" s="116">
        <f>'表53 (3)'!GE38</f>
        <v>0</v>
      </c>
      <c r="AJ27" s="116">
        <f>'表53 (3)'!GF38</f>
        <v>0</v>
      </c>
      <c r="AK27" s="117">
        <f>'表53 (3)'!GG38</f>
        <v>120503</v>
      </c>
      <c r="AL27" s="115">
        <f>'表53 (3)'!GH38</f>
        <v>4821</v>
      </c>
      <c r="AM27" s="116">
        <f>'表53 (3)'!GI38</f>
        <v>4821</v>
      </c>
      <c r="AN27" s="121">
        <f t="shared" si="0"/>
        <v>0.040007302722753796</v>
      </c>
    </row>
    <row r="28" spans="1:40" ht="21" customHeight="1">
      <c r="A28" s="123">
        <v>18</v>
      </c>
      <c r="B28" s="124" t="s">
        <v>119</v>
      </c>
      <c r="C28" s="125">
        <f>'表53 (3)'!GK38</f>
        <v>957249</v>
      </c>
      <c r="D28" s="126">
        <f>'表53 (3)'!GL38</f>
        <v>0</v>
      </c>
      <c r="E28" s="126">
        <f>'表53 (3)'!GM38</f>
        <v>0</v>
      </c>
      <c r="F28" s="127">
        <f>'表53 (3)'!GN38</f>
        <v>957249</v>
      </c>
      <c r="G28" s="125">
        <f>'表53 (3)'!GO38</f>
        <v>1392</v>
      </c>
      <c r="H28" s="126">
        <f>'表53 (3)'!GP38</f>
        <v>24270</v>
      </c>
      <c r="I28" s="126">
        <f>'表53 (3)'!GQ38</f>
        <v>0</v>
      </c>
      <c r="J28" s="126">
        <f>'表53 (3)'!GR38</f>
        <v>134559</v>
      </c>
      <c r="K28" s="126">
        <f>'表53 (3)'!GS38</f>
        <v>7886</v>
      </c>
      <c r="L28" s="126">
        <f>'表53 (3)'!GT38</f>
        <v>11812</v>
      </c>
      <c r="M28" s="129">
        <f>'表53 (3)'!GU38</f>
        <v>2578</v>
      </c>
      <c r="N28" s="130">
        <f>'表53 (3)'!GV38</f>
        <v>3380</v>
      </c>
      <c r="O28" s="126">
        <f>'表53 (3)'!GW38</f>
        <v>3600</v>
      </c>
      <c r="P28" s="127">
        <f>'表53 (3)'!GX38</f>
        <v>6980</v>
      </c>
      <c r="Q28" s="125">
        <f>'表53 (3)'!GY38</f>
        <v>2340</v>
      </c>
      <c r="R28" s="126">
        <f>'表53 (3)'!GZ38</f>
        <v>0</v>
      </c>
      <c r="S28" s="128">
        <f>'表53 (3)'!HA38</f>
        <v>2340</v>
      </c>
      <c r="T28" s="126">
        <f>'表53 (3)'!HB38</f>
        <v>260</v>
      </c>
      <c r="U28" s="126">
        <f>'表53 (3)'!HC38</f>
        <v>0</v>
      </c>
      <c r="V28" s="126">
        <f>'表53 (3)'!HD38</f>
        <v>9570</v>
      </c>
      <c r="W28" s="126">
        <f>'表53 (3)'!HE38</f>
        <v>8870</v>
      </c>
      <c r="X28" s="128">
        <f>'表53 (3)'!HF38</f>
        <v>18440</v>
      </c>
      <c r="Y28" s="129">
        <f>'表53 (3)'!HG38</f>
        <v>1490</v>
      </c>
      <c r="Z28" s="130">
        <f>'表53 (3)'!HH38</f>
        <v>9240</v>
      </c>
      <c r="AA28" s="126">
        <f>'表53 (3)'!HI38</f>
        <v>8550</v>
      </c>
      <c r="AB28" s="126">
        <f>'表53 (3)'!HJ38</f>
        <v>2280</v>
      </c>
      <c r="AC28" s="126">
        <f>'表53 (3)'!HK38</f>
        <v>9000</v>
      </c>
      <c r="AD28" s="128">
        <f>'表53 (3)'!HL38</f>
        <v>29070</v>
      </c>
      <c r="AE28" s="126">
        <f>'表53 (3)'!HM38</f>
        <v>1150</v>
      </c>
      <c r="AF28" s="126">
        <f>'表53 (3)'!HN38</f>
        <v>109560</v>
      </c>
      <c r="AG28" s="127">
        <f>'表53 (3)'!HO38</f>
        <v>351787</v>
      </c>
      <c r="AH28" s="130">
        <f>'表53 (3)'!HP38</f>
        <v>605462</v>
      </c>
      <c r="AI28" s="126">
        <f>'表53 (3)'!HQ38</f>
        <v>0</v>
      </c>
      <c r="AJ28" s="126">
        <f>'表53 (3)'!HR38</f>
        <v>0</v>
      </c>
      <c r="AK28" s="127">
        <f>'表53 (3)'!HS38</f>
        <v>605462</v>
      </c>
      <c r="AL28" s="125">
        <f>'表53 (3)'!HT38</f>
        <v>24205</v>
      </c>
      <c r="AM28" s="126">
        <f>'表53 (3)'!HU38</f>
        <v>24205</v>
      </c>
      <c r="AN28" s="131">
        <f t="shared" si="0"/>
        <v>0.0399777360098569</v>
      </c>
    </row>
  </sheetData>
  <sheetProtection selectLockedCells="1" selectUnlockedCells="1"/>
  <mergeCells count="54">
    <mergeCell ref="C2:M2"/>
    <mergeCell ref="A4:B4"/>
    <mergeCell ref="C4:F4"/>
    <mergeCell ref="G4:M4"/>
    <mergeCell ref="N4:P4"/>
    <mergeCell ref="Q4:Y4"/>
    <mergeCell ref="Z4:AG4"/>
    <mergeCell ref="AH4:AK4"/>
    <mergeCell ref="AL4:AM4"/>
    <mergeCell ref="A5:B10"/>
    <mergeCell ref="C5:C9"/>
    <mergeCell ref="D5:D9"/>
    <mergeCell ref="E5:E9"/>
    <mergeCell ref="F5:F9"/>
    <mergeCell ref="G5:G9"/>
    <mergeCell ref="H5:I6"/>
    <mergeCell ref="J5:J9"/>
    <mergeCell ref="K5:K9"/>
    <mergeCell ref="L5:L9"/>
    <mergeCell ref="M5:M9"/>
    <mergeCell ref="N5:P5"/>
    <mergeCell ref="Q5:S5"/>
    <mergeCell ref="T5:T9"/>
    <mergeCell ref="U5:U9"/>
    <mergeCell ref="V5:X5"/>
    <mergeCell ref="Y5:Y9"/>
    <mergeCell ref="Z5:AD5"/>
    <mergeCell ref="AE5:AE9"/>
    <mergeCell ref="AF5:AF9"/>
    <mergeCell ref="AG5:AG9"/>
    <mergeCell ref="AH5:AH9"/>
    <mergeCell ref="AI5:AI9"/>
    <mergeCell ref="AJ5:AJ9"/>
    <mergeCell ref="AK5:AK9"/>
    <mergeCell ref="AL5:AL9"/>
    <mergeCell ref="AM5:AM6"/>
    <mergeCell ref="AN5:AN9"/>
    <mergeCell ref="N6:P6"/>
    <mergeCell ref="Q6:Q9"/>
    <mergeCell ref="R6:R9"/>
    <mergeCell ref="S6:S9"/>
    <mergeCell ref="V6:V9"/>
    <mergeCell ref="W6:W9"/>
    <mergeCell ref="X6:X9"/>
    <mergeCell ref="Z6:Z9"/>
    <mergeCell ref="AA6:AA9"/>
    <mergeCell ref="AB6:AB9"/>
    <mergeCell ref="AC6:AC9"/>
    <mergeCell ref="AD6:AD9"/>
    <mergeCell ref="I7:I9"/>
    <mergeCell ref="N7:N9"/>
    <mergeCell ref="O7:O9"/>
    <mergeCell ref="P7:P9"/>
    <mergeCell ref="AM7:AM9"/>
  </mergeCells>
  <dataValidations count="7">
    <dataValidation type="whole" allowBlank="1" showErrorMessage="1" errorTitle="入力エラー" error="数値以外の入力または、11桁以上の入力は行えません。" sqref="G11 V11:W11 Y11 AF11 AL11:AM11">
      <formula1>-999999999</formula1>
      <formula2>9999999999</formula2>
    </dataValidation>
    <dataValidation type="whole" allowBlank="1" showErrorMessage="1" errorTitle="入力エラー" error="数値以外の入力または、7桁以上の入力は行えません。" sqref="E11 AJ11">
      <formula1>-99999</formula1>
      <formula2>999999</formula2>
    </dataValidation>
    <dataValidation type="whole" allowBlank="1" showErrorMessage="1" errorTitle="入力エラー" error="数値以外の入力または、10桁以上の入力は行えません。" sqref="D11 H11:I11 AI11">
      <formula1>-99999999</formula1>
      <formula2>999999999</formula2>
    </dataValidation>
    <dataValidation type="whole" allowBlank="1" showErrorMessage="1" errorTitle="入力エラー" error="数値以外の入力または、13桁以上の入力は行えません。" sqref="C11 AH11">
      <formula1>-99999999999</formula1>
      <formula2>999999999999</formula2>
    </dataValidation>
    <dataValidation type="whole" allowBlank="1" showErrorMessage="1" errorTitle="入力エラー" error="数値以外の入力または、12桁以上の入力は行えません。" sqref="K11 N11:O11 Q11:R11 T11 Z11:AC11 AE11">
      <formula1>-9999999999</formula1>
      <formula2>99999999999</formula2>
    </dataValidation>
    <dataValidation type="whole" allowBlank="1" showErrorMessage="1" errorTitle="入力エラー" error="数値以外の入力または、9桁以上の入力は行えません。" sqref="U11">
      <formula1>-9999999</formula1>
      <formula2>99999999</formula2>
    </dataValidation>
    <dataValidation type="whole" allowBlank="1" showErrorMessage="1" errorTitle="入力エラー" error="数値以外の入力または、15桁以上の入力は行えません。" sqref="J11 L11:M11">
      <formula1>-9999999999999</formula1>
      <formula2>99999999999999</formula2>
    </dataValidation>
  </dataValidations>
  <printOptions/>
  <pageMargins left="0.5902777777777778" right="0" top="0.6694444444444444" bottom="0.39375" header="0.5118055555555555" footer="0.5118055555555555"/>
  <pageSetup firstPageNumber="26" useFirstPageNumber="1" horizontalDpi="300" verticalDpi="300" orientation="landscape" pageOrder="overThenDown" paperSize="9"/>
  <headerFooter alignWithMargins="0">
    <oddHeader>&amp;C&amp;"ＭＳ Ｐゴシック,Regular"&amp;12第53表　課税標準額段階別令和２年度分所得割額等に関する調
【農業所得者】
（課税標準額の段階別総括　都計）</oddHeader>
  </headerFooter>
  <colBreaks count="3" manualBreakCount="3">
    <brk id="13" max="65535" man="1"/>
    <brk id="25" max="65535" man="1"/>
    <brk id="3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東京都
</cp:lastModifiedBy>
  <cp:lastPrinted>2019-11-06T06:53:49Z</cp:lastPrinted>
  <dcterms:created xsi:type="dcterms:W3CDTF">2012-09-13T11:11:16Z</dcterms:created>
  <dcterms:modified xsi:type="dcterms:W3CDTF">2021-01-15T04:53:36Z</dcterms:modified>
  <cp:category/>
  <cp:version/>
  <cp:contentType/>
  <cp:contentStatus/>
</cp:coreProperties>
</file>