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表30" sheetId="1" r:id="rId1"/>
    <sheet name="表30総括(区)" sheetId="2" r:id="rId2"/>
    <sheet name="表30総括(都)" sheetId="3" r:id="rId3"/>
  </sheets>
  <definedNames>
    <definedName name="_xlnm.Print_Area" localSheetId="0">'表30'!$A$1:$BP$35</definedName>
    <definedName name="_xlnm.Print_Titles" localSheetId="0">('表30'!$A:$B,'表30'!$1:$10)</definedName>
    <definedName name="_xlnm.Print_Area" localSheetId="1">'表30総括(区)'!$A$1:$H$19</definedName>
    <definedName name="_xlnm.Print_Titles" localSheetId="1">('表30総括(区)'!$A:$B,'表30総括(区)'!$1:$9)</definedName>
    <definedName name="_xlnm.Print_Area" localSheetId="2">'表30総括(都)'!$A$1:$H$19</definedName>
    <definedName name="_xlnm.Print_Titles" localSheetId="2">('表30総括(都)'!$A:$B,'表30総括(都)'!$1:$9)</definedName>
    <definedName name="宅地_山林">#N/A</definedName>
    <definedName name="田_畑">#N/A</definedName>
    <definedName name="_xlnm.Print_Area" localSheetId="0">'表30'!$A$1:$BP$35</definedName>
    <definedName name="_xlnm.Print_Titles" localSheetId="0">('表30'!$A:$B,'表30'!$1:$10)</definedName>
    <definedName name="_xlnm.Print_Area" localSheetId="1">'表30総括(区)'!$A$1:$H$19</definedName>
    <definedName name="_xlnm.Print_Titles" localSheetId="1">('表30総括(区)'!$A:$B,'表30総括(区)'!$1:$9)</definedName>
    <definedName name="_xlnm.Print_Area" localSheetId="2">'表30総括(都)'!$A$1:$H$19</definedName>
    <definedName name="_xlnm.Print_Titles" localSheetId="2">('表30総括(都)'!$A:$B,'表30総括(都)'!$1:$9)</definedName>
  </definedNames>
  <calcPr fullCalcOnLoad="1"/>
</workbook>
</file>

<file path=xl/sharedStrings.xml><?xml version="1.0" encoding="utf-8"?>
<sst xmlns="http://schemas.openxmlformats.org/spreadsheetml/2006/main" count="295" uniqueCount="57">
  <si>
    <t>(1)</t>
  </si>
  <si>
    <t>(2)</t>
  </si>
  <si>
    <t>(3)</t>
  </si>
  <si>
    <t>(4)</t>
  </si>
  <si>
    <t>(5)</t>
  </si>
  <si>
    <t>(6)</t>
  </si>
  <si>
    <t>行番号</t>
  </si>
  <si>
    <t>家族構成人員</t>
  </si>
  <si>
    <t>１０人以上</t>
  </si>
  <si>
    <t>合計</t>
  </si>
  <si>
    <t xml:space="preserve">         区　　分
 団 体 名 </t>
  </si>
  <si>
    <t>給与所得者</t>
  </si>
  <si>
    <t>営業等所得者</t>
  </si>
  <si>
    <t>農業所得者</t>
  </si>
  <si>
    <t>その他の所得者</t>
  </si>
  <si>
    <t>分離課税をした者</t>
  </si>
  <si>
    <t>対象者数（人）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</si>
  <si>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</si>
  <si>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</si>
  <si>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</si>
  <si>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</si>
  <si>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</si>
  <si>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</si>
  <si>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</si>
  <si>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</si>
  <si>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</si>
  <si>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</si>
  <si>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</si>
  <si>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</si>
  <si>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</si>
  <si>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</si>
  <si>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</si>
  <si>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</si>
  <si>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</si>
  <si>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</si>
  <si>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</si>
  <si>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</si>
  <si>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</si>
  <si>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</si>
  <si>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</si>
  <si>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　計</t>
  </si>
  <si>
    <t>市町村 計</t>
  </si>
  <si>
    <t>都 計</t>
  </si>
  <si>
    <t>【区　計】</t>
  </si>
  <si>
    <r>
      <rPr>
        <sz val="9"/>
        <rFont val="DejaVu Sans"/>
        <family val="2"/>
      </rPr>
      <t>ｘｘ</t>
    </r>
    <r>
      <rPr>
        <sz val="9"/>
        <rFont val="ＭＳ Ｐゴシック"/>
        <family val="3"/>
      </rPr>
      <t>0</t>
    </r>
  </si>
  <si>
    <r>
      <rPr>
        <sz val="9"/>
        <rFont val="DejaVu Sans"/>
        <family val="2"/>
      </rPr>
      <t xml:space="preserve">         区　　分
 </t>
    </r>
    <r>
      <rPr>
        <sz val="9"/>
        <rFont val="ＭＳ Ｐゴシック"/>
        <family val="3"/>
      </rPr>
      <t xml:space="preserve">xx </t>
    </r>
    <r>
      <rPr>
        <sz val="9"/>
        <rFont val="DejaVu Sans"/>
        <family val="2"/>
      </rPr>
      <t xml:space="preserve">家族構成人員 </t>
    </r>
  </si>
  <si>
    <r>
      <rPr>
        <sz val="8"/>
        <rFont val="ＭＳ Ｐゴシック"/>
        <family val="3"/>
      </rPr>
      <t>1</t>
    </r>
    <r>
      <rPr>
        <sz val="8"/>
        <rFont val="DejaVu Sans"/>
        <family val="2"/>
      </rPr>
      <t>人</t>
    </r>
  </si>
  <si>
    <r>
      <rPr>
        <sz val="8"/>
        <rFont val="ＭＳ Ｐゴシック"/>
        <family val="3"/>
      </rPr>
      <t>2</t>
    </r>
    <r>
      <rPr>
        <sz val="8"/>
        <rFont val="DejaVu Sans"/>
        <family val="2"/>
      </rPr>
      <t>人</t>
    </r>
  </si>
  <si>
    <r>
      <rPr>
        <sz val="8"/>
        <rFont val="ＭＳ Ｐゴシック"/>
        <family val="3"/>
      </rPr>
      <t>3</t>
    </r>
    <r>
      <rPr>
        <sz val="8"/>
        <rFont val="DejaVu Sans"/>
        <family val="2"/>
      </rPr>
      <t>人</t>
    </r>
  </si>
  <si>
    <r>
      <rPr>
        <sz val="8"/>
        <rFont val="ＭＳ Ｐゴシック"/>
        <family val="3"/>
      </rPr>
      <t>4</t>
    </r>
    <r>
      <rPr>
        <sz val="8"/>
        <rFont val="DejaVu Sans"/>
        <family val="2"/>
      </rPr>
      <t>人</t>
    </r>
  </si>
  <si>
    <r>
      <rPr>
        <sz val="8"/>
        <rFont val="ＭＳ Ｐゴシック"/>
        <family val="3"/>
      </rPr>
      <t>5</t>
    </r>
    <r>
      <rPr>
        <sz val="8"/>
        <rFont val="DejaVu Sans"/>
        <family val="2"/>
      </rPr>
      <t>人</t>
    </r>
  </si>
  <si>
    <r>
      <rPr>
        <sz val="8"/>
        <rFont val="ＭＳ Ｐゴシック"/>
        <family val="3"/>
      </rPr>
      <t>6</t>
    </r>
    <r>
      <rPr>
        <sz val="8"/>
        <rFont val="DejaVu Sans"/>
        <family val="2"/>
      </rPr>
      <t>人</t>
    </r>
  </si>
  <si>
    <r>
      <rPr>
        <sz val="8"/>
        <rFont val="ＭＳ Ｐゴシック"/>
        <family val="3"/>
      </rPr>
      <t>7</t>
    </r>
    <r>
      <rPr>
        <sz val="8"/>
        <rFont val="DejaVu Sans"/>
        <family val="2"/>
      </rPr>
      <t>人</t>
    </r>
  </si>
  <si>
    <r>
      <rPr>
        <sz val="8"/>
        <rFont val="ＭＳ Ｐゴシック"/>
        <family val="3"/>
      </rPr>
      <t>8</t>
    </r>
    <r>
      <rPr>
        <sz val="8"/>
        <rFont val="DejaVu Sans"/>
        <family val="2"/>
      </rPr>
      <t>人</t>
    </r>
  </si>
  <si>
    <r>
      <rPr>
        <sz val="8"/>
        <rFont val="ＭＳ Ｐゴシック"/>
        <family val="3"/>
      </rPr>
      <t>9</t>
    </r>
    <r>
      <rPr>
        <sz val="8"/>
        <rFont val="DejaVu Sans"/>
        <family val="2"/>
      </rPr>
      <t>人</t>
    </r>
  </si>
  <si>
    <r>
      <rPr>
        <sz val="8"/>
        <rFont val="ＭＳ Ｐゴシック"/>
        <family val="3"/>
      </rPr>
      <t>10</t>
    </r>
    <r>
      <rPr>
        <sz val="8"/>
        <rFont val="DejaVu Sans"/>
        <family val="2"/>
      </rPr>
      <t>人以上</t>
    </r>
  </si>
  <si>
    <t>【都　計】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</si>
</sst>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"/>
    <numFmt numFmtId="167" formatCode="?\人"/>
    <numFmt numFmtId="168" formatCode="#,##0;&quot;△ &quot;#,##0"/>
    <numFmt numFmtId="169" formatCode="00"/>
  </numFmts>
  <fonts count="2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DejaVu Sans"/>
      <family val="2"/>
    </font>
    <font>
      <sz val="9"/>
      <name val="ＭＳ Ｐゴシック"/>
      <family val="3"/>
    </font>
    <font>
      <sz val="9"/>
      <name val="Arial"/>
      <family val="2"/>
    </font>
    <font>
      <sz val="11"/>
      <name val="DejaVu Sans"/>
      <family val="2"/>
    </font>
    <font>
      <sz val="8"/>
      <name val="DejaVu Sans"/>
      <family val="2"/>
    </font>
    <font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6" fillId="3" borderId="0" applyNumberFormat="0" applyBorder="0" applyProtection="0">
      <alignment/>
    </xf>
    <xf numFmtId="164" fontId="7" fillId="2" borderId="0" applyNumberFormat="0" applyBorder="0" applyProtection="0">
      <alignment/>
    </xf>
    <xf numFmtId="164" fontId="8" fillId="4" borderId="0" applyNumberFormat="0" applyBorder="0" applyProtection="0">
      <alignment/>
    </xf>
    <xf numFmtId="164" fontId="8" fillId="0" borderId="0" applyNumberFormat="0" applyFill="0" applyBorder="0" applyProtection="0">
      <alignment/>
    </xf>
    <xf numFmtId="164" fontId="9" fillId="5" borderId="0" applyNumberFormat="0" applyBorder="0" applyProtection="0">
      <alignment/>
    </xf>
    <xf numFmtId="164" fontId="10" fillId="0" borderId="0" applyNumberFormat="0" applyFill="0" applyBorder="0" applyProtection="0">
      <alignment/>
    </xf>
    <xf numFmtId="164" fontId="11" fillId="6" borderId="0" applyNumberFormat="0" applyBorder="0" applyProtection="0">
      <alignment/>
    </xf>
    <xf numFmtId="164" fontId="11" fillId="7" borderId="0" applyNumberFormat="0" applyBorder="0" applyProtection="0">
      <alignment/>
    </xf>
    <xf numFmtId="164" fontId="10" fillId="8" borderId="0" applyNumberFormat="0" applyBorder="0" applyProtection="0">
      <alignment/>
    </xf>
  </cellStyleXfs>
  <cellXfs count="65">
    <xf numFmtId="164" fontId="0" fillId="0" borderId="0" xfId="0" applyAlignment="1">
      <alignment/>
    </xf>
    <xf numFmtId="164" fontId="12" fillId="0" borderId="0" xfId="0" applyFont="1" applyBorder="1" applyAlignment="1" applyProtection="1">
      <alignment/>
      <protection/>
    </xf>
    <xf numFmtId="165" fontId="13" fillId="0" borderId="0" xfId="0" applyNumberFormat="1" applyFont="1" applyBorder="1" applyAlignment="1">
      <alignment horizontal="distributed" vertical="center"/>
    </xf>
    <xf numFmtId="164" fontId="14" fillId="0" borderId="2" xfId="0" applyFont="1" applyBorder="1" applyAlignment="1" applyProtection="1">
      <alignment horizontal="center" vertical="center"/>
      <protection/>
    </xf>
    <xf numFmtId="166" fontId="15" fillId="0" borderId="3" xfId="0" applyNumberFormat="1" applyFont="1" applyBorder="1" applyAlignment="1">
      <alignment horizontal="center" vertical="center"/>
    </xf>
    <xf numFmtId="164" fontId="15" fillId="0" borderId="0" xfId="0" applyFont="1" applyBorder="1" applyAlignment="1" applyProtection="1">
      <alignment vertical="center"/>
      <protection/>
    </xf>
    <xf numFmtId="164" fontId="14" fillId="0" borderId="4" xfId="0" applyFont="1" applyBorder="1" applyAlignment="1" applyProtection="1">
      <alignment horizontal="center" vertical="center"/>
      <protection/>
    </xf>
    <xf numFmtId="167" fontId="15" fillId="0" borderId="5" xfId="0" applyNumberFormat="1" applyFont="1" applyBorder="1" applyAlignment="1">
      <alignment horizontal="distributed" vertical="center"/>
    </xf>
    <xf numFmtId="167" fontId="14" fillId="0" borderId="5" xfId="0" applyNumberFormat="1" applyFont="1" applyBorder="1" applyAlignment="1">
      <alignment horizontal="distributed" vertical="center"/>
    </xf>
    <xf numFmtId="165" fontId="14" fillId="0" borderId="6" xfId="0" applyNumberFormat="1" applyFont="1" applyBorder="1" applyAlignment="1" applyProtection="1">
      <alignment vertical="center" wrapText="1"/>
      <protection/>
    </xf>
    <xf numFmtId="165" fontId="14" fillId="0" borderId="7" xfId="0" applyNumberFormat="1" applyFont="1" applyBorder="1" applyAlignment="1" applyProtection="1">
      <alignment horizontal="distributed" vertical="center" wrapText="1"/>
      <protection/>
    </xf>
    <xf numFmtId="165" fontId="14" fillId="0" borderId="8" xfId="0" applyNumberFormat="1" applyFont="1" applyBorder="1" applyAlignment="1" applyProtection="1">
      <alignment horizontal="distributed" vertical="center" wrapText="1"/>
      <protection/>
    </xf>
    <xf numFmtId="165" fontId="14" fillId="0" borderId="9" xfId="0" applyNumberFormat="1" applyFont="1" applyBorder="1" applyAlignment="1" applyProtection="1">
      <alignment horizontal="distributed" vertical="center" wrapText="1"/>
      <protection/>
    </xf>
    <xf numFmtId="164" fontId="12" fillId="0" borderId="0" xfId="0" applyFont="1" applyBorder="1" applyAlignment="1" applyProtection="1">
      <alignment vertical="center"/>
      <protection/>
    </xf>
    <xf numFmtId="165" fontId="14" fillId="0" borderId="10" xfId="0" applyNumberFormat="1" applyFont="1" applyBorder="1" applyAlignment="1" applyProtection="1">
      <alignment horizontal="distributed" vertical="center" wrapText="1"/>
      <protection/>
    </xf>
    <xf numFmtId="165" fontId="14" fillId="0" borderId="11" xfId="0" applyNumberFormat="1" applyFont="1" applyBorder="1" applyAlignment="1" applyProtection="1">
      <alignment horizontal="distributed" vertical="center" wrapText="1"/>
      <protection/>
    </xf>
    <xf numFmtId="165" fontId="14" fillId="0" borderId="12" xfId="0" applyNumberFormat="1" applyFont="1" applyBorder="1" applyAlignment="1" applyProtection="1">
      <alignment horizontal="distributed" vertical="center" wrapText="1"/>
      <protection/>
    </xf>
    <xf numFmtId="164" fontId="12" fillId="0" borderId="13" xfId="0" applyFont="1" applyBorder="1" applyAlignment="1" applyProtection="1">
      <alignment vertical="center"/>
      <protection/>
    </xf>
    <xf numFmtId="165" fontId="14" fillId="0" borderId="3" xfId="0" applyNumberFormat="1" applyFont="1" applyBorder="1" applyAlignment="1" applyProtection="1">
      <alignment horizontal="distributed" vertical="center" wrapText="1"/>
      <protection/>
    </xf>
    <xf numFmtId="168" fontId="16" fillId="0" borderId="14" xfId="0" applyNumberFormat="1" applyFont="1" applyBorder="1" applyAlignment="1" applyProtection="1">
      <alignment horizontal="right" vertical="center" shrinkToFit="1"/>
      <protection locked="0"/>
    </xf>
    <xf numFmtId="168" fontId="16" fillId="0" borderId="15" xfId="0" applyNumberFormat="1" applyFont="1" applyBorder="1" applyAlignment="1" applyProtection="1">
      <alignment horizontal="right" vertical="center" shrinkToFit="1"/>
      <protection locked="0"/>
    </xf>
    <xf numFmtId="168" fontId="16" fillId="0" borderId="9" xfId="0" applyNumberFormat="1" applyFont="1" applyBorder="1" applyAlignment="1" applyProtection="1">
      <alignment horizontal="right" vertical="center" shrinkToFit="1"/>
      <protection/>
    </xf>
    <xf numFmtId="168" fontId="16" fillId="0" borderId="16" xfId="0" applyNumberFormat="1" applyFont="1" applyBorder="1" applyAlignment="1" applyProtection="1">
      <alignment horizontal="right" vertical="center" shrinkToFit="1"/>
      <protection locked="0"/>
    </xf>
    <xf numFmtId="164" fontId="12" fillId="9" borderId="17" xfId="0" applyFont="1" applyFill="1" applyBorder="1" applyAlignment="1" applyProtection="1">
      <alignment vertical="center"/>
      <protection/>
    </xf>
    <xf numFmtId="165" fontId="14" fillId="9" borderId="18" xfId="0" applyNumberFormat="1" applyFont="1" applyFill="1" applyBorder="1" applyAlignment="1" applyProtection="1">
      <alignment horizontal="distributed" vertical="center" wrapText="1"/>
      <protection/>
    </xf>
    <xf numFmtId="168" fontId="16" fillId="9" borderId="19" xfId="0" applyNumberFormat="1" applyFont="1" applyFill="1" applyBorder="1" applyAlignment="1" applyProtection="1">
      <alignment horizontal="right" vertical="center" shrinkToFit="1"/>
      <protection locked="0"/>
    </xf>
    <xf numFmtId="168" fontId="16" fillId="9" borderId="20" xfId="0" applyNumberFormat="1" applyFont="1" applyFill="1" applyBorder="1" applyAlignment="1" applyProtection="1">
      <alignment horizontal="right" vertical="center" shrinkToFit="1"/>
      <protection locked="0"/>
    </xf>
    <xf numFmtId="168" fontId="16" fillId="9" borderId="21" xfId="0" applyNumberFormat="1" applyFont="1" applyFill="1" applyBorder="1" applyAlignment="1" applyProtection="1">
      <alignment horizontal="right" vertical="center" shrinkToFit="1"/>
      <protection/>
    </xf>
    <xf numFmtId="168" fontId="16" fillId="9" borderId="22" xfId="0" applyNumberFormat="1" applyFont="1" applyFill="1" applyBorder="1" applyAlignment="1" applyProtection="1">
      <alignment horizontal="right" vertical="center" shrinkToFit="1"/>
      <protection locked="0"/>
    </xf>
    <xf numFmtId="164" fontId="12" fillId="0" borderId="17" xfId="0" applyFont="1" applyBorder="1" applyAlignment="1" applyProtection="1">
      <alignment vertical="center"/>
      <protection/>
    </xf>
    <xf numFmtId="165" fontId="14" fillId="0" borderId="18" xfId="0" applyNumberFormat="1" applyFont="1" applyBorder="1" applyAlignment="1" applyProtection="1">
      <alignment horizontal="distributed" vertical="center" wrapText="1"/>
      <protection/>
    </xf>
    <xf numFmtId="168" fontId="16" fillId="0" borderId="19" xfId="0" applyNumberFormat="1" applyFont="1" applyBorder="1" applyAlignment="1" applyProtection="1">
      <alignment horizontal="right" vertical="center" shrinkToFit="1"/>
      <protection locked="0"/>
    </xf>
    <xf numFmtId="168" fontId="16" fillId="0" borderId="20" xfId="0" applyNumberFormat="1" applyFont="1" applyBorder="1" applyAlignment="1" applyProtection="1">
      <alignment horizontal="right" vertical="center" shrinkToFit="1"/>
      <protection locked="0"/>
    </xf>
    <xf numFmtId="168" fontId="16" fillId="0" borderId="21" xfId="0" applyNumberFormat="1" applyFont="1" applyBorder="1" applyAlignment="1" applyProtection="1">
      <alignment horizontal="right" vertical="center" shrinkToFit="1"/>
      <protection/>
    </xf>
    <xf numFmtId="168" fontId="16" fillId="0" borderId="22" xfId="0" applyNumberFormat="1" applyFont="1" applyBorder="1" applyAlignment="1" applyProtection="1">
      <alignment horizontal="right" vertical="center" shrinkToFit="1"/>
      <protection locked="0"/>
    </xf>
    <xf numFmtId="164" fontId="12" fillId="9" borderId="23" xfId="0" applyFont="1" applyFill="1" applyBorder="1" applyAlignment="1" applyProtection="1">
      <alignment vertical="center"/>
      <protection/>
    </xf>
    <xf numFmtId="165" fontId="14" fillId="9" borderId="5" xfId="0" applyNumberFormat="1" applyFont="1" applyFill="1" applyBorder="1" applyAlignment="1" applyProtection="1">
      <alignment horizontal="distributed" vertical="center" wrapText="1"/>
      <protection/>
    </xf>
    <xf numFmtId="168" fontId="16" fillId="9" borderId="10" xfId="0" applyNumberFormat="1" applyFont="1" applyFill="1" applyBorder="1" applyAlignment="1" applyProtection="1">
      <alignment horizontal="right" vertical="center" shrinkToFit="1"/>
      <protection locked="0"/>
    </xf>
    <xf numFmtId="168" fontId="16" fillId="9" borderId="11" xfId="0" applyNumberFormat="1" applyFont="1" applyFill="1" applyBorder="1" applyAlignment="1" applyProtection="1">
      <alignment horizontal="right" vertical="center" shrinkToFit="1"/>
      <protection locked="0"/>
    </xf>
    <xf numFmtId="168" fontId="16" fillId="9" borderId="12" xfId="0" applyNumberFormat="1" applyFont="1" applyFill="1" applyBorder="1" applyAlignment="1" applyProtection="1">
      <alignment horizontal="right" vertical="center" shrinkToFit="1"/>
      <protection/>
    </xf>
    <xf numFmtId="168" fontId="16" fillId="9" borderId="24" xfId="0" applyNumberFormat="1" applyFont="1" applyFill="1" applyBorder="1" applyAlignment="1" applyProtection="1">
      <alignment horizontal="right" vertical="center" shrinkToFit="1"/>
      <protection locked="0"/>
    </xf>
    <xf numFmtId="164" fontId="17" fillId="0" borderId="0" xfId="0" applyFont="1" applyBorder="1" applyAlignment="1" applyProtection="1">
      <alignment/>
      <protection/>
    </xf>
    <xf numFmtId="164" fontId="14" fillId="0" borderId="25" xfId="0" applyFont="1" applyBorder="1" applyAlignment="1" applyProtection="1">
      <alignment horizontal="center" vertical="center"/>
      <protection/>
    </xf>
    <xf numFmtId="166" fontId="14" fillId="0" borderId="25" xfId="0" applyNumberFormat="1" applyFont="1" applyBorder="1" applyAlignment="1">
      <alignment horizontal="center" vertical="center"/>
    </xf>
    <xf numFmtId="165" fontId="14" fillId="0" borderId="26" xfId="0" applyNumberFormat="1" applyFont="1" applyBorder="1" applyAlignment="1" applyProtection="1">
      <alignment horizontal="distributed" vertical="center" wrapText="1"/>
      <protection/>
    </xf>
    <xf numFmtId="169" fontId="13" fillId="0" borderId="13" xfId="0" applyNumberFormat="1" applyFont="1" applyBorder="1" applyAlignment="1" applyProtection="1">
      <alignment horizontal="center" vertical="center"/>
      <protection/>
    </xf>
    <xf numFmtId="165" fontId="13" fillId="0" borderId="3" xfId="0" applyNumberFormat="1" applyFont="1" applyBorder="1" applyAlignment="1" applyProtection="1">
      <alignment horizontal="left" vertical="center" wrapText="1"/>
      <protection/>
    </xf>
    <xf numFmtId="168" fontId="19" fillId="0" borderId="14" xfId="0" applyNumberFormat="1" applyFont="1" applyBorder="1" applyAlignment="1" applyProtection="1">
      <alignment horizontal="right" vertical="center" shrinkToFit="1"/>
      <protection locked="0"/>
    </xf>
    <xf numFmtId="168" fontId="19" fillId="0" borderId="15" xfId="0" applyNumberFormat="1" applyFont="1" applyBorder="1" applyAlignment="1" applyProtection="1">
      <alignment horizontal="right" vertical="center" shrinkToFit="1"/>
      <protection locked="0"/>
    </xf>
    <xf numFmtId="168" fontId="19" fillId="0" borderId="9" xfId="0" applyNumberFormat="1" applyFont="1" applyBorder="1" applyAlignment="1" applyProtection="1">
      <alignment horizontal="right" vertical="center" shrinkToFit="1"/>
      <protection/>
    </xf>
    <xf numFmtId="169" fontId="13" fillId="10" borderId="17" xfId="0" applyNumberFormat="1" applyFont="1" applyFill="1" applyBorder="1" applyAlignment="1" applyProtection="1">
      <alignment horizontal="center" vertical="center"/>
      <protection/>
    </xf>
    <xf numFmtId="165" fontId="13" fillId="10" borderId="18" xfId="0" applyNumberFormat="1" applyFont="1" applyFill="1" applyBorder="1" applyAlignment="1" applyProtection="1">
      <alignment horizontal="left" vertical="center" wrapText="1"/>
      <protection/>
    </xf>
    <xf numFmtId="168" fontId="19" fillId="10" borderId="19" xfId="0" applyNumberFormat="1" applyFont="1" applyFill="1" applyBorder="1" applyAlignment="1" applyProtection="1">
      <alignment horizontal="right" vertical="center" shrinkToFit="1"/>
      <protection locked="0"/>
    </xf>
    <xf numFmtId="168" fontId="19" fillId="10" borderId="20" xfId="0" applyNumberFormat="1" applyFont="1" applyFill="1" applyBorder="1" applyAlignment="1" applyProtection="1">
      <alignment horizontal="right" vertical="center" shrinkToFit="1"/>
      <protection locked="0"/>
    </xf>
    <xf numFmtId="168" fontId="19" fillId="10" borderId="21" xfId="0" applyNumberFormat="1" applyFont="1" applyFill="1" applyBorder="1" applyAlignment="1" applyProtection="1">
      <alignment horizontal="right" vertical="center" shrinkToFit="1"/>
      <protection/>
    </xf>
    <xf numFmtId="169" fontId="13" fillId="0" borderId="17" xfId="0" applyNumberFormat="1" applyFont="1" applyBorder="1" applyAlignment="1" applyProtection="1">
      <alignment horizontal="center" vertical="center"/>
      <protection/>
    </xf>
    <xf numFmtId="165" fontId="13" fillId="0" borderId="18" xfId="0" applyNumberFormat="1" applyFont="1" applyBorder="1" applyAlignment="1" applyProtection="1">
      <alignment horizontal="left" vertical="center" wrapText="1"/>
      <protection/>
    </xf>
    <xf numFmtId="168" fontId="19" fillId="0" borderId="19" xfId="0" applyNumberFormat="1" applyFont="1" applyBorder="1" applyAlignment="1" applyProtection="1">
      <alignment horizontal="right" vertical="center" shrinkToFit="1"/>
      <protection locked="0"/>
    </xf>
    <xf numFmtId="168" fontId="19" fillId="0" borderId="20" xfId="0" applyNumberFormat="1" applyFont="1" applyBorder="1" applyAlignment="1" applyProtection="1">
      <alignment horizontal="right" vertical="center" shrinkToFit="1"/>
      <protection locked="0"/>
    </xf>
    <xf numFmtId="168" fontId="19" fillId="0" borderId="21" xfId="0" applyNumberFormat="1" applyFont="1" applyBorder="1" applyAlignment="1" applyProtection="1">
      <alignment horizontal="right" vertical="center" shrinkToFit="1"/>
      <protection/>
    </xf>
    <xf numFmtId="169" fontId="13" fillId="0" borderId="23" xfId="0" applyNumberFormat="1" applyFont="1" applyBorder="1" applyAlignment="1" applyProtection="1">
      <alignment horizontal="center" vertical="center"/>
      <protection/>
    </xf>
    <xf numFmtId="165" fontId="18" fillId="0" borderId="5" xfId="0" applyNumberFormat="1" applyFont="1" applyBorder="1" applyAlignment="1" applyProtection="1">
      <alignment horizontal="left" vertical="center" wrapText="1"/>
      <protection/>
    </xf>
    <xf numFmtId="168" fontId="19" fillId="0" borderId="10" xfId="0" applyNumberFormat="1" applyFont="1" applyBorder="1" applyAlignment="1" applyProtection="1">
      <alignment horizontal="right" vertical="center" shrinkToFit="1"/>
      <protection locked="0"/>
    </xf>
    <xf numFmtId="168" fontId="19" fillId="0" borderId="11" xfId="0" applyNumberFormat="1" applyFont="1" applyBorder="1" applyAlignment="1" applyProtection="1">
      <alignment horizontal="right" vertical="center" shrinkToFit="1"/>
      <protection locked="0"/>
    </xf>
    <xf numFmtId="168" fontId="19" fillId="0" borderId="12" xfId="0" applyNumberFormat="1" applyFont="1" applyBorder="1" applyAlignment="1" applyProtection="1">
      <alignment horizontal="right" vertical="center" shrinkToFit="1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3:BP35"/>
  <sheetViews>
    <sheetView tabSelected="1" workbookViewId="0" topLeftCell="A1">
      <selection activeCell="A1" sqref="A1"/>
    </sheetView>
  </sheetViews>
  <sheetFormatPr defaultColWidth="1.1484375" defaultRowHeight="12.75"/>
  <cols>
    <col min="1" max="1" width="3.7109375" style="1" customWidth="1"/>
    <col min="2" max="2" width="16.28125" style="1" customWidth="1"/>
    <col min="3" max="68" width="22.7109375" style="1" customWidth="1"/>
    <col min="69" max="69" width="1.28515625" style="1" customWidth="1"/>
    <col min="70" max="70" width="3.140625" style="1" customWidth="1"/>
    <col min="71" max="16384" width="1.28515625" style="1" customWidth="1"/>
  </cols>
  <sheetData>
    <row r="3" spans="3:68" ht="15" customHeight="1"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0</v>
      </c>
      <c r="J3" s="2" t="s">
        <v>1</v>
      </c>
      <c r="K3" s="2" t="s">
        <v>2</v>
      </c>
      <c r="L3" s="2" t="s">
        <v>3</v>
      </c>
      <c r="M3" s="2" t="s">
        <v>4</v>
      </c>
      <c r="N3" s="2" t="s">
        <v>5</v>
      </c>
      <c r="O3" s="2" t="s">
        <v>0</v>
      </c>
      <c r="P3" s="2" t="s">
        <v>1</v>
      </c>
      <c r="Q3" s="2" t="s">
        <v>2</v>
      </c>
      <c r="R3" s="2" t="s">
        <v>3</v>
      </c>
      <c r="S3" s="2" t="s">
        <v>4</v>
      </c>
      <c r="T3" s="2" t="s">
        <v>5</v>
      </c>
      <c r="U3" s="2" t="s">
        <v>0</v>
      </c>
      <c r="V3" s="2" t="s">
        <v>1</v>
      </c>
      <c r="W3" s="2" t="s">
        <v>2</v>
      </c>
      <c r="X3" s="2" t="s">
        <v>3</v>
      </c>
      <c r="Y3" s="2" t="s">
        <v>4</v>
      </c>
      <c r="Z3" s="2" t="s">
        <v>5</v>
      </c>
      <c r="AA3" s="2" t="s">
        <v>0</v>
      </c>
      <c r="AB3" s="2" t="s">
        <v>1</v>
      </c>
      <c r="AC3" s="2" t="s">
        <v>2</v>
      </c>
      <c r="AD3" s="2" t="s">
        <v>3</v>
      </c>
      <c r="AE3" s="2" t="s">
        <v>4</v>
      </c>
      <c r="AF3" s="2" t="s">
        <v>5</v>
      </c>
      <c r="AG3" s="2" t="s">
        <v>0</v>
      </c>
      <c r="AH3" s="2" t="s">
        <v>1</v>
      </c>
      <c r="AI3" s="2" t="s">
        <v>2</v>
      </c>
      <c r="AJ3" s="2" t="s">
        <v>3</v>
      </c>
      <c r="AK3" s="2" t="s">
        <v>4</v>
      </c>
      <c r="AL3" s="2" t="s">
        <v>5</v>
      </c>
      <c r="AM3" s="2" t="s">
        <v>0</v>
      </c>
      <c r="AN3" s="2" t="s">
        <v>1</v>
      </c>
      <c r="AO3" s="2" t="s">
        <v>2</v>
      </c>
      <c r="AP3" s="2" t="s">
        <v>3</v>
      </c>
      <c r="AQ3" s="2" t="s">
        <v>4</v>
      </c>
      <c r="AR3" s="2" t="s">
        <v>5</v>
      </c>
      <c r="AS3" s="2" t="s">
        <v>0</v>
      </c>
      <c r="AT3" s="2" t="s">
        <v>1</v>
      </c>
      <c r="AU3" s="2" t="s">
        <v>2</v>
      </c>
      <c r="AV3" s="2" t="s">
        <v>3</v>
      </c>
      <c r="AW3" s="2" t="s">
        <v>4</v>
      </c>
      <c r="AX3" s="2" t="s">
        <v>5</v>
      </c>
      <c r="AY3" s="2" t="s">
        <v>0</v>
      </c>
      <c r="AZ3" s="2" t="s">
        <v>1</v>
      </c>
      <c r="BA3" s="2" t="s">
        <v>2</v>
      </c>
      <c r="BB3" s="2" t="s">
        <v>3</v>
      </c>
      <c r="BC3" s="2" t="s">
        <v>4</v>
      </c>
      <c r="BD3" s="2" t="s">
        <v>5</v>
      </c>
      <c r="BE3" s="2" t="s">
        <v>0</v>
      </c>
      <c r="BF3" s="2" t="s">
        <v>1</v>
      </c>
      <c r="BG3" s="2" t="s">
        <v>2</v>
      </c>
      <c r="BH3" s="2" t="s">
        <v>3</v>
      </c>
      <c r="BI3" s="2" t="s">
        <v>4</v>
      </c>
      <c r="BJ3" s="2" t="s">
        <v>5</v>
      </c>
      <c r="BK3" s="2" t="s">
        <v>0</v>
      </c>
      <c r="BL3" s="2" t="s">
        <v>1</v>
      </c>
      <c r="BM3" s="2" t="s">
        <v>2</v>
      </c>
      <c r="BN3" s="2" t="s">
        <v>3</v>
      </c>
      <c r="BO3" s="2" t="s">
        <v>4</v>
      </c>
      <c r="BP3" s="2" t="s">
        <v>5</v>
      </c>
    </row>
    <row r="4" spans="1:68" s="5" customFormat="1" ht="15" customHeight="1">
      <c r="A4" s="3" t="s">
        <v>6</v>
      </c>
      <c r="B4" s="3"/>
      <c r="C4" s="4">
        <v>10</v>
      </c>
      <c r="D4" s="4"/>
      <c r="E4" s="4"/>
      <c r="F4" s="4"/>
      <c r="G4" s="4"/>
      <c r="H4" s="4"/>
      <c r="I4" s="4">
        <f>+C4+10</f>
        <v>20</v>
      </c>
      <c r="J4" s="4"/>
      <c r="K4" s="4"/>
      <c r="L4" s="4"/>
      <c r="M4" s="4"/>
      <c r="N4" s="4"/>
      <c r="O4" s="4">
        <f>+I4+10</f>
        <v>30</v>
      </c>
      <c r="P4" s="4"/>
      <c r="Q4" s="4"/>
      <c r="R4" s="4"/>
      <c r="S4" s="4"/>
      <c r="T4" s="4"/>
      <c r="U4" s="4">
        <f>+O4+10</f>
        <v>40</v>
      </c>
      <c r="V4" s="4"/>
      <c r="W4" s="4"/>
      <c r="X4" s="4"/>
      <c r="Y4" s="4"/>
      <c r="Z4" s="4"/>
      <c r="AA4" s="4">
        <f>+U4+10</f>
        <v>50</v>
      </c>
      <c r="AB4" s="4"/>
      <c r="AC4" s="4"/>
      <c r="AD4" s="4"/>
      <c r="AE4" s="4"/>
      <c r="AF4" s="4"/>
      <c r="AG4" s="4">
        <f>+AA4+10</f>
        <v>60</v>
      </c>
      <c r="AH4" s="4"/>
      <c r="AI4" s="4"/>
      <c r="AJ4" s="4"/>
      <c r="AK4" s="4"/>
      <c r="AL4" s="4"/>
      <c r="AM4" s="4">
        <f>+AG4+10</f>
        <v>70</v>
      </c>
      <c r="AN4" s="4"/>
      <c r="AO4" s="4"/>
      <c r="AP4" s="4"/>
      <c r="AQ4" s="4"/>
      <c r="AR4" s="4"/>
      <c r="AS4" s="4">
        <f>+AM4+10</f>
        <v>80</v>
      </c>
      <c r="AT4" s="4"/>
      <c r="AU4" s="4"/>
      <c r="AV4" s="4"/>
      <c r="AW4" s="4"/>
      <c r="AX4" s="4"/>
      <c r="AY4" s="4">
        <f>+AS4+10</f>
        <v>90</v>
      </c>
      <c r="AZ4" s="4"/>
      <c r="BA4" s="4"/>
      <c r="BB4" s="4"/>
      <c r="BC4" s="4"/>
      <c r="BD4" s="4"/>
      <c r="BE4" s="4">
        <f>+AY4+10</f>
        <v>100</v>
      </c>
      <c r="BF4" s="4"/>
      <c r="BG4" s="4"/>
      <c r="BH4" s="4"/>
      <c r="BI4" s="4"/>
      <c r="BJ4" s="4"/>
      <c r="BK4" s="4">
        <f>+BE4+10</f>
        <v>110</v>
      </c>
      <c r="BL4" s="4"/>
      <c r="BM4" s="4"/>
      <c r="BN4" s="4"/>
      <c r="BO4" s="4"/>
      <c r="BP4" s="4"/>
    </row>
    <row r="5" spans="1:68" s="5" customFormat="1" ht="15" customHeight="1">
      <c r="A5" s="6" t="s">
        <v>7</v>
      </c>
      <c r="B5" s="6"/>
      <c r="C5" s="7">
        <v>1</v>
      </c>
      <c r="D5" s="7"/>
      <c r="E5" s="7"/>
      <c r="F5" s="7"/>
      <c r="G5" s="7"/>
      <c r="H5" s="7"/>
      <c r="I5" s="7">
        <f>+C5+1</f>
        <v>2</v>
      </c>
      <c r="J5" s="7"/>
      <c r="K5" s="7"/>
      <c r="L5" s="7"/>
      <c r="M5" s="7"/>
      <c r="N5" s="7"/>
      <c r="O5" s="7">
        <f>+I5+1</f>
        <v>3</v>
      </c>
      <c r="P5" s="7"/>
      <c r="Q5" s="7"/>
      <c r="R5" s="7"/>
      <c r="S5" s="7"/>
      <c r="T5" s="7"/>
      <c r="U5" s="7">
        <f>+O5+1</f>
        <v>4</v>
      </c>
      <c r="V5" s="7"/>
      <c r="W5" s="7"/>
      <c r="X5" s="7"/>
      <c r="Y5" s="7"/>
      <c r="Z5" s="7"/>
      <c r="AA5" s="7">
        <f>+U5+1</f>
        <v>5</v>
      </c>
      <c r="AB5" s="7"/>
      <c r="AC5" s="7"/>
      <c r="AD5" s="7"/>
      <c r="AE5" s="7"/>
      <c r="AF5" s="7"/>
      <c r="AG5" s="7">
        <f>+AA5+1</f>
        <v>6</v>
      </c>
      <c r="AH5" s="7"/>
      <c r="AI5" s="7"/>
      <c r="AJ5" s="7"/>
      <c r="AK5" s="7"/>
      <c r="AL5" s="7"/>
      <c r="AM5" s="7">
        <f>+AG5+1</f>
        <v>7</v>
      </c>
      <c r="AN5" s="7"/>
      <c r="AO5" s="7"/>
      <c r="AP5" s="7"/>
      <c r="AQ5" s="7"/>
      <c r="AR5" s="7"/>
      <c r="AS5" s="7">
        <f>+AM5+1</f>
        <v>8</v>
      </c>
      <c r="AT5" s="7"/>
      <c r="AU5" s="7"/>
      <c r="AV5" s="7"/>
      <c r="AW5" s="7"/>
      <c r="AX5" s="7"/>
      <c r="AY5" s="7">
        <f>+AS5+1</f>
        <v>9</v>
      </c>
      <c r="AZ5" s="7"/>
      <c r="BA5" s="7"/>
      <c r="BB5" s="7"/>
      <c r="BC5" s="7"/>
      <c r="BD5" s="7"/>
      <c r="BE5" s="8" t="s">
        <v>8</v>
      </c>
      <c r="BF5" s="8"/>
      <c r="BG5" s="8"/>
      <c r="BH5" s="8"/>
      <c r="BI5" s="8"/>
      <c r="BJ5" s="8"/>
      <c r="BK5" s="8" t="s">
        <v>9</v>
      </c>
      <c r="BL5" s="8"/>
      <c r="BM5" s="8"/>
      <c r="BN5" s="8"/>
      <c r="BO5" s="8"/>
      <c r="BP5" s="8"/>
    </row>
    <row r="6" spans="1:68" s="13" customFormat="1" ht="13.5" customHeight="1">
      <c r="A6" s="9" t="s">
        <v>10</v>
      </c>
      <c r="B6" s="9"/>
      <c r="C6" s="10" t="s">
        <v>11</v>
      </c>
      <c r="D6" s="11" t="s">
        <v>12</v>
      </c>
      <c r="E6" s="11" t="s">
        <v>13</v>
      </c>
      <c r="F6" s="11" t="s">
        <v>14</v>
      </c>
      <c r="G6" s="11" t="s">
        <v>15</v>
      </c>
      <c r="H6" s="12" t="s">
        <v>9</v>
      </c>
      <c r="I6" s="10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2" t="s">
        <v>9</v>
      </c>
      <c r="O6" s="10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2" t="s">
        <v>9</v>
      </c>
      <c r="U6" s="10" t="s">
        <v>11</v>
      </c>
      <c r="V6" s="11" t="s">
        <v>12</v>
      </c>
      <c r="W6" s="11" t="s">
        <v>13</v>
      </c>
      <c r="X6" s="11" t="s">
        <v>14</v>
      </c>
      <c r="Y6" s="11" t="s">
        <v>15</v>
      </c>
      <c r="Z6" s="12" t="s">
        <v>9</v>
      </c>
      <c r="AA6" s="10" t="s">
        <v>11</v>
      </c>
      <c r="AB6" s="11" t="s">
        <v>12</v>
      </c>
      <c r="AC6" s="11" t="s">
        <v>13</v>
      </c>
      <c r="AD6" s="11" t="s">
        <v>14</v>
      </c>
      <c r="AE6" s="11" t="s">
        <v>15</v>
      </c>
      <c r="AF6" s="12" t="s">
        <v>9</v>
      </c>
      <c r="AG6" s="10" t="s">
        <v>11</v>
      </c>
      <c r="AH6" s="11" t="s">
        <v>12</v>
      </c>
      <c r="AI6" s="11" t="s">
        <v>13</v>
      </c>
      <c r="AJ6" s="11" t="s">
        <v>14</v>
      </c>
      <c r="AK6" s="11" t="s">
        <v>15</v>
      </c>
      <c r="AL6" s="12" t="s">
        <v>9</v>
      </c>
      <c r="AM6" s="10" t="s">
        <v>11</v>
      </c>
      <c r="AN6" s="11" t="s">
        <v>12</v>
      </c>
      <c r="AO6" s="11" t="s">
        <v>13</v>
      </c>
      <c r="AP6" s="11" t="s">
        <v>14</v>
      </c>
      <c r="AQ6" s="11" t="s">
        <v>15</v>
      </c>
      <c r="AR6" s="12" t="s">
        <v>9</v>
      </c>
      <c r="AS6" s="10" t="s">
        <v>11</v>
      </c>
      <c r="AT6" s="11" t="s">
        <v>12</v>
      </c>
      <c r="AU6" s="11" t="s">
        <v>13</v>
      </c>
      <c r="AV6" s="11" t="s">
        <v>14</v>
      </c>
      <c r="AW6" s="11" t="s">
        <v>15</v>
      </c>
      <c r="AX6" s="12" t="s">
        <v>9</v>
      </c>
      <c r="AY6" s="10" t="s">
        <v>11</v>
      </c>
      <c r="AZ6" s="11" t="s">
        <v>12</v>
      </c>
      <c r="BA6" s="11" t="s">
        <v>13</v>
      </c>
      <c r="BB6" s="11" t="s">
        <v>14</v>
      </c>
      <c r="BC6" s="11" t="s">
        <v>15</v>
      </c>
      <c r="BD6" s="12" t="s">
        <v>9</v>
      </c>
      <c r="BE6" s="10" t="s">
        <v>11</v>
      </c>
      <c r="BF6" s="11" t="s">
        <v>12</v>
      </c>
      <c r="BG6" s="11" t="s">
        <v>13</v>
      </c>
      <c r="BH6" s="11" t="s">
        <v>14</v>
      </c>
      <c r="BI6" s="11" t="s">
        <v>15</v>
      </c>
      <c r="BJ6" s="12" t="s">
        <v>9</v>
      </c>
      <c r="BK6" s="10" t="s">
        <v>11</v>
      </c>
      <c r="BL6" s="11" t="s">
        <v>12</v>
      </c>
      <c r="BM6" s="11" t="s">
        <v>13</v>
      </c>
      <c r="BN6" s="11" t="s">
        <v>14</v>
      </c>
      <c r="BO6" s="11" t="s">
        <v>15</v>
      </c>
      <c r="BP6" s="12" t="s">
        <v>9</v>
      </c>
    </row>
    <row r="7" spans="1:68" ht="13.5" customHeight="1">
      <c r="A7" s="9"/>
      <c r="B7" s="9"/>
      <c r="C7" s="10"/>
      <c r="D7" s="11"/>
      <c r="E7" s="11"/>
      <c r="F7" s="11"/>
      <c r="G7" s="11"/>
      <c r="H7" s="12"/>
      <c r="I7" s="10"/>
      <c r="J7" s="11"/>
      <c r="K7" s="11"/>
      <c r="L7" s="11"/>
      <c r="M7" s="11"/>
      <c r="N7" s="12"/>
      <c r="O7" s="10"/>
      <c r="P7" s="11"/>
      <c r="Q7" s="11"/>
      <c r="R7" s="11"/>
      <c r="S7" s="11"/>
      <c r="T7" s="12"/>
      <c r="U7" s="10"/>
      <c r="V7" s="11"/>
      <c r="W7" s="11"/>
      <c r="X7" s="11"/>
      <c r="Y7" s="11"/>
      <c r="Z7" s="12"/>
      <c r="AA7" s="10"/>
      <c r="AB7" s="11"/>
      <c r="AC7" s="11"/>
      <c r="AD7" s="11"/>
      <c r="AE7" s="11"/>
      <c r="AF7" s="12"/>
      <c r="AG7" s="10"/>
      <c r="AH7" s="11"/>
      <c r="AI7" s="11"/>
      <c r="AJ7" s="11"/>
      <c r="AK7" s="11"/>
      <c r="AL7" s="12"/>
      <c r="AM7" s="10"/>
      <c r="AN7" s="11"/>
      <c r="AO7" s="11"/>
      <c r="AP7" s="11"/>
      <c r="AQ7" s="11"/>
      <c r="AR7" s="12"/>
      <c r="AS7" s="10"/>
      <c r="AT7" s="11"/>
      <c r="AU7" s="11"/>
      <c r="AV7" s="11"/>
      <c r="AW7" s="11"/>
      <c r="AX7" s="12"/>
      <c r="AY7" s="10"/>
      <c r="AZ7" s="11"/>
      <c r="BA7" s="11"/>
      <c r="BB7" s="11"/>
      <c r="BC7" s="11"/>
      <c r="BD7" s="12"/>
      <c r="BE7" s="10"/>
      <c r="BF7" s="11"/>
      <c r="BG7" s="11"/>
      <c r="BH7" s="11"/>
      <c r="BI7" s="11"/>
      <c r="BJ7" s="12"/>
      <c r="BK7" s="10"/>
      <c r="BL7" s="11"/>
      <c r="BM7" s="11"/>
      <c r="BN7" s="11"/>
      <c r="BO7" s="11"/>
      <c r="BP7" s="12"/>
    </row>
    <row r="8" spans="1:68" ht="13.5" customHeight="1">
      <c r="A8" s="9"/>
      <c r="B8" s="9"/>
      <c r="C8" s="14" t="s">
        <v>16</v>
      </c>
      <c r="D8" s="15" t="s">
        <v>16</v>
      </c>
      <c r="E8" s="15" t="s">
        <v>16</v>
      </c>
      <c r="F8" s="15" t="s">
        <v>16</v>
      </c>
      <c r="G8" s="15" t="s">
        <v>16</v>
      </c>
      <c r="H8" s="16" t="s">
        <v>16</v>
      </c>
      <c r="I8" s="14" t="s">
        <v>16</v>
      </c>
      <c r="J8" s="15" t="s">
        <v>16</v>
      </c>
      <c r="K8" s="15" t="s">
        <v>16</v>
      </c>
      <c r="L8" s="15" t="s">
        <v>16</v>
      </c>
      <c r="M8" s="15" t="s">
        <v>16</v>
      </c>
      <c r="N8" s="16" t="s">
        <v>16</v>
      </c>
      <c r="O8" s="14" t="s">
        <v>16</v>
      </c>
      <c r="P8" s="15" t="s">
        <v>16</v>
      </c>
      <c r="Q8" s="15" t="s">
        <v>16</v>
      </c>
      <c r="R8" s="15" t="s">
        <v>16</v>
      </c>
      <c r="S8" s="15" t="s">
        <v>16</v>
      </c>
      <c r="T8" s="16" t="s">
        <v>16</v>
      </c>
      <c r="U8" s="14" t="s">
        <v>16</v>
      </c>
      <c r="V8" s="15" t="s">
        <v>16</v>
      </c>
      <c r="W8" s="15" t="s">
        <v>16</v>
      </c>
      <c r="X8" s="15" t="s">
        <v>16</v>
      </c>
      <c r="Y8" s="15" t="s">
        <v>16</v>
      </c>
      <c r="Z8" s="16" t="s">
        <v>16</v>
      </c>
      <c r="AA8" s="14" t="s">
        <v>16</v>
      </c>
      <c r="AB8" s="15" t="s">
        <v>16</v>
      </c>
      <c r="AC8" s="15" t="s">
        <v>16</v>
      </c>
      <c r="AD8" s="15" t="s">
        <v>16</v>
      </c>
      <c r="AE8" s="15" t="s">
        <v>16</v>
      </c>
      <c r="AF8" s="16" t="s">
        <v>16</v>
      </c>
      <c r="AG8" s="14" t="s">
        <v>16</v>
      </c>
      <c r="AH8" s="15" t="s">
        <v>16</v>
      </c>
      <c r="AI8" s="15" t="s">
        <v>16</v>
      </c>
      <c r="AJ8" s="15" t="s">
        <v>16</v>
      </c>
      <c r="AK8" s="15" t="s">
        <v>16</v>
      </c>
      <c r="AL8" s="16" t="s">
        <v>16</v>
      </c>
      <c r="AM8" s="14" t="s">
        <v>16</v>
      </c>
      <c r="AN8" s="15" t="s">
        <v>16</v>
      </c>
      <c r="AO8" s="15" t="s">
        <v>16</v>
      </c>
      <c r="AP8" s="15" t="s">
        <v>16</v>
      </c>
      <c r="AQ8" s="15" t="s">
        <v>16</v>
      </c>
      <c r="AR8" s="16" t="s">
        <v>16</v>
      </c>
      <c r="AS8" s="14" t="s">
        <v>16</v>
      </c>
      <c r="AT8" s="15" t="s">
        <v>16</v>
      </c>
      <c r="AU8" s="15" t="s">
        <v>16</v>
      </c>
      <c r="AV8" s="15" t="s">
        <v>16</v>
      </c>
      <c r="AW8" s="15" t="s">
        <v>16</v>
      </c>
      <c r="AX8" s="16" t="s">
        <v>16</v>
      </c>
      <c r="AY8" s="14" t="s">
        <v>16</v>
      </c>
      <c r="AZ8" s="15" t="s">
        <v>16</v>
      </c>
      <c r="BA8" s="15" t="s">
        <v>16</v>
      </c>
      <c r="BB8" s="15" t="s">
        <v>16</v>
      </c>
      <c r="BC8" s="15" t="s">
        <v>16</v>
      </c>
      <c r="BD8" s="16" t="s">
        <v>16</v>
      </c>
      <c r="BE8" s="14" t="s">
        <v>16</v>
      </c>
      <c r="BF8" s="15" t="s">
        <v>16</v>
      </c>
      <c r="BG8" s="15" t="s">
        <v>16</v>
      </c>
      <c r="BH8" s="15" t="s">
        <v>16</v>
      </c>
      <c r="BI8" s="15" t="s">
        <v>16</v>
      </c>
      <c r="BJ8" s="16" t="s">
        <v>16</v>
      </c>
      <c r="BK8" s="14" t="s">
        <v>16</v>
      </c>
      <c r="BL8" s="15" t="s">
        <v>16</v>
      </c>
      <c r="BM8" s="15" t="s">
        <v>16</v>
      </c>
      <c r="BN8" s="15" t="s">
        <v>16</v>
      </c>
      <c r="BO8" s="15" t="s">
        <v>16</v>
      </c>
      <c r="BP8" s="16" t="s">
        <v>16</v>
      </c>
    </row>
    <row r="9" spans="1:68" ht="13.5" customHeight="1">
      <c r="A9" s="9"/>
      <c r="B9" s="9"/>
      <c r="C9" s="14"/>
      <c r="D9" s="15"/>
      <c r="E9" s="15"/>
      <c r="F9" s="15"/>
      <c r="G9" s="15"/>
      <c r="H9" s="16"/>
      <c r="I9" s="14"/>
      <c r="J9" s="15"/>
      <c r="K9" s="15"/>
      <c r="L9" s="15"/>
      <c r="M9" s="15"/>
      <c r="N9" s="16"/>
      <c r="O9" s="14"/>
      <c r="P9" s="15"/>
      <c r="Q9" s="15"/>
      <c r="R9" s="15"/>
      <c r="S9" s="15"/>
      <c r="T9" s="16"/>
      <c r="U9" s="14"/>
      <c r="V9" s="15"/>
      <c r="W9" s="15"/>
      <c r="X9" s="15"/>
      <c r="Y9" s="15"/>
      <c r="Z9" s="16"/>
      <c r="AA9" s="14"/>
      <c r="AB9" s="15"/>
      <c r="AC9" s="15"/>
      <c r="AD9" s="15"/>
      <c r="AE9" s="15"/>
      <c r="AF9" s="16"/>
      <c r="AG9" s="14"/>
      <c r="AH9" s="15"/>
      <c r="AI9" s="15"/>
      <c r="AJ9" s="15"/>
      <c r="AK9" s="15"/>
      <c r="AL9" s="16"/>
      <c r="AM9" s="14"/>
      <c r="AN9" s="15"/>
      <c r="AO9" s="15"/>
      <c r="AP9" s="15"/>
      <c r="AQ9" s="15"/>
      <c r="AR9" s="16"/>
      <c r="AS9" s="14"/>
      <c r="AT9" s="15"/>
      <c r="AU9" s="15"/>
      <c r="AV9" s="15"/>
      <c r="AW9" s="15"/>
      <c r="AX9" s="16"/>
      <c r="AY9" s="14"/>
      <c r="AZ9" s="15"/>
      <c r="BA9" s="15"/>
      <c r="BB9" s="15"/>
      <c r="BC9" s="15"/>
      <c r="BD9" s="16"/>
      <c r="BE9" s="14"/>
      <c r="BF9" s="15"/>
      <c r="BG9" s="15"/>
      <c r="BH9" s="15"/>
      <c r="BI9" s="15"/>
      <c r="BJ9" s="16"/>
      <c r="BK9" s="14"/>
      <c r="BL9" s="15"/>
      <c r="BM9" s="15"/>
      <c r="BN9" s="15"/>
      <c r="BO9" s="15"/>
      <c r="BP9" s="16"/>
    </row>
    <row r="10" spans="1:68" ht="12" customHeight="1">
      <c r="A10" s="17">
        <v>1</v>
      </c>
      <c r="B10" s="18" t="s">
        <v>17</v>
      </c>
      <c r="C10" s="19">
        <v>1</v>
      </c>
      <c r="D10" s="20">
        <v>0</v>
      </c>
      <c r="E10" s="20">
        <v>0</v>
      </c>
      <c r="F10" s="20">
        <v>0</v>
      </c>
      <c r="G10" s="20">
        <v>0</v>
      </c>
      <c r="H10" s="21">
        <v>1</v>
      </c>
      <c r="I10" s="22">
        <v>6</v>
      </c>
      <c r="J10" s="20">
        <v>0</v>
      </c>
      <c r="K10" s="20">
        <v>0</v>
      </c>
      <c r="L10" s="20">
        <v>9</v>
      </c>
      <c r="M10" s="20">
        <v>0</v>
      </c>
      <c r="N10" s="21">
        <v>15</v>
      </c>
      <c r="O10" s="22">
        <v>5</v>
      </c>
      <c r="P10" s="20">
        <v>0</v>
      </c>
      <c r="Q10" s="20">
        <v>0</v>
      </c>
      <c r="R10" s="20">
        <v>2</v>
      </c>
      <c r="S10" s="20">
        <v>0</v>
      </c>
      <c r="T10" s="21">
        <v>7</v>
      </c>
      <c r="U10" s="22">
        <v>2</v>
      </c>
      <c r="V10" s="20">
        <v>1</v>
      </c>
      <c r="W10" s="20">
        <v>0</v>
      </c>
      <c r="X10" s="20">
        <v>0</v>
      </c>
      <c r="Y10" s="20">
        <v>0</v>
      </c>
      <c r="Z10" s="21">
        <v>3</v>
      </c>
      <c r="AA10" s="22">
        <v>2</v>
      </c>
      <c r="AB10" s="20">
        <v>1</v>
      </c>
      <c r="AC10" s="20">
        <v>0</v>
      </c>
      <c r="AD10" s="20">
        <v>0</v>
      </c>
      <c r="AE10" s="20">
        <v>0</v>
      </c>
      <c r="AF10" s="21">
        <v>3</v>
      </c>
      <c r="AG10" s="22">
        <v>2</v>
      </c>
      <c r="AH10" s="20">
        <v>0</v>
      </c>
      <c r="AI10" s="20">
        <v>0</v>
      </c>
      <c r="AJ10" s="20">
        <v>0</v>
      </c>
      <c r="AK10" s="20">
        <v>0</v>
      </c>
      <c r="AL10" s="21">
        <v>2</v>
      </c>
      <c r="AM10" s="22">
        <v>1</v>
      </c>
      <c r="AN10" s="20">
        <v>0</v>
      </c>
      <c r="AO10" s="20">
        <v>0</v>
      </c>
      <c r="AP10" s="20">
        <v>0</v>
      </c>
      <c r="AQ10" s="20">
        <v>0</v>
      </c>
      <c r="AR10" s="21">
        <v>1</v>
      </c>
      <c r="AS10" s="22">
        <v>0</v>
      </c>
      <c r="AT10" s="20">
        <v>0</v>
      </c>
      <c r="AU10" s="20">
        <v>0</v>
      </c>
      <c r="AV10" s="20">
        <v>0</v>
      </c>
      <c r="AW10" s="20">
        <v>0</v>
      </c>
      <c r="AX10" s="21">
        <v>0</v>
      </c>
      <c r="AY10" s="22">
        <v>0</v>
      </c>
      <c r="AZ10" s="20">
        <v>0</v>
      </c>
      <c r="BA10" s="20">
        <v>0</v>
      </c>
      <c r="BB10" s="20">
        <v>0</v>
      </c>
      <c r="BC10" s="20">
        <v>0</v>
      </c>
      <c r="BD10" s="21">
        <v>0</v>
      </c>
      <c r="BE10" s="22">
        <v>0</v>
      </c>
      <c r="BF10" s="20">
        <v>0</v>
      </c>
      <c r="BG10" s="20">
        <v>0</v>
      </c>
      <c r="BH10" s="20">
        <v>0</v>
      </c>
      <c r="BI10" s="20">
        <v>0</v>
      </c>
      <c r="BJ10" s="21">
        <v>0</v>
      </c>
      <c r="BK10" s="22">
        <v>19</v>
      </c>
      <c r="BL10" s="20">
        <v>2</v>
      </c>
      <c r="BM10" s="20">
        <v>0</v>
      </c>
      <c r="BN10" s="20">
        <v>11</v>
      </c>
      <c r="BO10" s="20">
        <v>0</v>
      </c>
      <c r="BP10" s="21">
        <v>32</v>
      </c>
    </row>
    <row r="11" spans="1:68" ht="12" customHeight="1">
      <c r="A11" s="23">
        <v>2</v>
      </c>
      <c r="B11" s="24" t="s">
        <v>18</v>
      </c>
      <c r="C11" s="25">
        <v>15</v>
      </c>
      <c r="D11" s="26">
        <v>47</v>
      </c>
      <c r="E11" s="26">
        <v>0</v>
      </c>
      <c r="F11" s="26">
        <v>45</v>
      </c>
      <c r="G11" s="26">
        <v>8</v>
      </c>
      <c r="H11" s="27">
        <v>115</v>
      </c>
      <c r="I11" s="28">
        <v>47</v>
      </c>
      <c r="J11" s="26">
        <v>13</v>
      </c>
      <c r="K11" s="26">
        <v>0</v>
      </c>
      <c r="L11" s="26">
        <v>94</v>
      </c>
      <c r="M11" s="26">
        <v>3</v>
      </c>
      <c r="N11" s="27">
        <v>157</v>
      </c>
      <c r="O11" s="28">
        <v>39</v>
      </c>
      <c r="P11" s="26">
        <v>2</v>
      </c>
      <c r="Q11" s="26">
        <v>0</v>
      </c>
      <c r="R11" s="26">
        <v>14</v>
      </c>
      <c r="S11" s="26">
        <v>1</v>
      </c>
      <c r="T11" s="27">
        <v>56</v>
      </c>
      <c r="U11" s="28">
        <v>13</v>
      </c>
      <c r="V11" s="26">
        <v>0</v>
      </c>
      <c r="W11" s="26">
        <v>0</v>
      </c>
      <c r="X11" s="26">
        <v>2</v>
      </c>
      <c r="Y11" s="26">
        <v>1</v>
      </c>
      <c r="Z11" s="27">
        <v>16</v>
      </c>
      <c r="AA11" s="28">
        <v>4</v>
      </c>
      <c r="AB11" s="26">
        <v>1</v>
      </c>
      <c r="AC11" s="26">
        <v>0</v>
      </c>
      <c r="AD11" s="26">
        <v>0</v>
      </c>
      <c r="AE11" s="26">
        <v>0</v>
      </c>
      <c r="AF11" s="27">
        <v>5</v>
      </c>
      <c r="AG11" s="28">
        <v>1</v>
      </c>
      <c r="AH11" s="26">
        <v>0</v>
      </c>
      <c r="AI11" s="26">
        <v>0</v>
      </c>
      <c r="AJ11" s="26">
        <v>0</v>
      </c>
      <c r="AK11" s="26">
        <v>0</v>
      </c>
      <c r="AL11" s="27">
        <v>1</v>
      </c>
      <c r="AM11" s="28">
        <v>0</v>
      </c>
      <c r="AN11" s="26">
        <v>0</v>
      </c>
      <c r="AO11" s="26">
        <v>0</v>
      </c>
      <c r="AP11" s="26">
        <v>0</v>
      </c>
      <c r="AQ11" s="26">
        <v>0</v>
      </c>
      <c r="AR11" s="27">
        <v>0</v>
      </c>
      <c r="AS11" s="28">
        <v>1</v>
      </c>
      <c r="AT11" s="26">
        <v>0</v>
      </c>
      <c r="AU11" s="26">
        <v>0</v>
      </c>
      <c r="AV11" s="26">
        <v>0</v>
      </c>
      <c r="AW11" s="26">
        <v>0</v>
      </c>
      <c r="AX11" s="27">
        <v>1</v>
      </c>
      <c r="AY11" s="28">
        <v>0</v>
      </c>
      <c r="AZ11" s="26">
        <v>0</v>
      </c>
      <c r="BA11" s="26">
        <v>0</v>
      </c>
      <c r="BB11" s="26">
        <v>0</v>
      </c>
      <c r="BC11" s="26">
        <v>0</v>
      </c>
      <c r="BD11" s="27">
        <v>0</v>
      </c>
      <c r="BE11" s="28">
        <v>0</v>
      </c>
      <c r="BF11" s="26">
        <v>0</v>
      </c>
      <c r="BG11" s="26">
        <v>0</v>
      </c>
      <c r="BH11" s="26">
        <v>0</v>
      </c>
      <c r="BI11" s="26">
        <v>0</v>
      </c>
      <c r="BJ11" s="27">
        <v>0</v>
      </c>
      <c r="BK11" s="28">
        <v>120</v>
      </c>
      <c r="BL11" s="26">
        <v>63</v>
      </c>
      <c r="BM11" s="26">
        <v>0</v>
      </c>
      <c r="BN11" s="26">
        <v>155</v>
      </c>
      <c r="BO11" s="26">
        <v>13</v>
      </c>
      <c r="BP11" s="27">
        <v>351</v>
      </c>
    </row>
    <row r="12" spans="1:68" ht="12" customHeight="1">
      <c r="A12" s="29">
        <v>3</v>
      </c>
      <c r="B12" s="30" t="s">
        <v>19</v>
      </c>
      <c r="C12" s="31">
        <v>41</v>
      </c>
      <c r="D12" s="32">
        <v>88</v>
      </c>
      <c r="E12" s="32">
        <v>0</v>
      </c>
      <c r="F12" s="32">
        <v>118</v>
      </c>
      <c r="G12" s="32">
        <v>8</v>
      </c>
      <c r="H12" s="33">
        <v>255</v>
      </c>
      <c r="I12" s="34">
        <v>60</v>
      </c>
      <c r="J12" s="32">
        <v>33</v>
      </c>
      <c r="K12" s="32">
        <v>0</v>
      </c>
      <c r="L12" s="32">
        <v>141</v>
      </c>
      <c r="M12" s="32">
        <v>6</v>
      </c>
      <c r="N12" s="33">
        <v>240</v>
      </c>
      <c r="O12" s="34">
        <v>41</v>
      </c>
      <c r="P12" s="32">
        <v>9</v>
      </c>
      <c r="Q12" s="32">
        <v>0</v>
      </c>
      <c r="R12" s="32">
        <v>31</v>
      </c>
      <c r="S12" s="32">
        <v>3</v>
      </c>
      <c r="T12" s="33">
        <v>84</v>
      </c>
      <c r="U12" s="34">
        <v>18</v>
      </c>
      <c r="V12" s="32">
        <v>1</v>
      </c>
      <c r="W12" s="32">
        <v>0</v>
      </c>
      <c r="X12" s="32">
        <v>11</v>
      </c>
      <c r="Y12" s="32">
        <v>1</v>
      </c>
      <c r="Z12" s="33">
        <v>31</v>
      </c>
      <c r="AA12" s="34">
        <v>8</v>
      </c>
      <c r="AB12" s="32">
        <v>1</v>
      </c>
      <c r="AC12" s="32">
        <v>0</v>
      </c>
      <c r="AD12" s="32">
        <v>2</v>
      </c>
      <c r="AE12" s="32">
        <v>0</v>
      </c>
      <c r="AF12" s="33">
        <v>11</v>
      </c>
      <c r="AG12" s="34">
        <v>3</v>
      </c>
      <c r="AH12" s="32">
        <v>0</v>
      </c>
      <c r="AI12" s="32">
        <v>0</v>
      </c>
      <c r="AJ12" s="32">
        <v>0</v>
      </c>
      <c r="AK12" s="32">
        <v>0</v>
      </c>
      <c r="AL12" s="33">
        <v>3</v>
      </c>
      <c r="AM12" s="34">
        <v>1</v>
      </c>
      <c r="AN12" s="32">
        <v>0</v>
      </c>
      <c r="AO12" s="32">
        <v>0</v>
      </c>
      <c r="AP12" s="32">
        <v>0</v>
      </c>
      <c r="AQ12" s="32">
        <v>0</v>
      </c>
      <c r="AR12" s="33">
        <v>1</v>
      </c>
      <c r="AS12" s="34">
        <v>0</v>
      </c>
      <c r="AT12" s="32">
        <v>0</v>
      </c>
      <c r="AU12" s="32">
        <v>0</v>
      </c>
      <c r="AV12" s="32">
        <v>0</v>
      </c>
      <c r="AW12" s="32">
        <v>0</v>
      </c>
      <c r="AX12" s="33">
        <v>0</v>
      </c>
      <c r="AY12" s="34">
        <v>1</v>
      </c>
      <c r="AZ12" s="32">
        <v>0</v>
      </c>
      <c r="BA12" s="32">
        <v>0</v>
      </c>
      <c r="BB12" s="32">
        <v>0</v>
      </c>
      <c r="BC12" s="32">
        <v>0</v>
      </c>
      <c r="BD12" s="33">
        <v>1</v>
      </c>
      <c r="BE12" s="34">
        <v>0</v>
      </c>
      <c r="BF12" s="32">
        <v>0</v>
      </c>
      <c r="BG12" s="32">
        <v>0</v>
      </c>
      <c r="BH12" s="32">
        <v>0</v>
      </c>
      <c r="BI12" s="32">
        <v>0</v>
      </c>
      <c r="BJ12" s="33">
        <v>0</v>
      </c>
      <c r="BK12" s="34">
        <v>173</v>
      </c>
      <c r="BL12" s="32">
        <v>132</v>
      </c>
      <c r="BM12" s="32">
        <v>0</v>
      </c>
      <c r="BN12" s="32">
        <v>303</v>
      </c>
      <c r="BO12" s="32">
        <v>18</v>
      </c>
      <c r="BP12" s="33">
        <v>626</v>
      </c>
    </row>
    <row r="13" spans="1:68" ht="12" customHeight="1">
      <c r="A13" s="23">
        <v>4</v>
      </c>
      <c r="B13" s="24" t="s">
        <v>20</v>
      </c>
      <c r="C13" s="25">
        <v>428</v>
      </c>
      <c r="D13" s="26">
        <v>23</v>
      </c>
      <c r="E13" s="26">
        <v>0</v>
      </c>
      <c r="F13" s="26">
        <v>29</v>
      </c>
      <c r="G13" s="26">
        <v>2</v>
      </c>
      <c r="H13" s="27">
        <v>482</v>
      </c>
      <c r="I13" s="28">
        <v>164</v>
      </c>
      <c r="J13" s="26">
        <v>49</v>
      </c>
      <c r="K13" s="26">
        <v>0</v>
      </c>
      <c r="L13" s="26">
        <v>297</v>
      </c>
      <c r="M13" s="26">
        <v>4</v>
      </c>
      <c r="N13" s="27">
        <v>514</v>
      </c>
      <c r="O13" s="28">
        <v>156</v>
      </c>
      <c r="P13" s="26">
        <v>15</v>
      </c>
      <c r="Q13" s="26">
        <v>0</v>
      </c>
      <c r="R13" s="26">
        <v>25</v>
      </c>
      <c r="S13" s="26">
        <v>1</v>
      </c>
      <c r="T13" s="27">
        <v>197</v>
      </c>
      <c r="U13" s="28">
        <v>143</v>
      </c>
      <c r="V13" s="26">
        <v>14</v>
      </c>
      <c r="W13" s="26">
        <v>0</v>
      </c>
      <c r="X13" s="26">
        <v>4</v>
      </c>
      <c r="Y13" s="26">
        <v>0</v>
      </c>
      <c r="Z13" s="27">
        <v>161</v>
      </c>
      <c r="AA13" s="28">
        <v>101</v>
      </c>
      <c r="AB13" s="26">
        <v>6</v>
      </c>
      <c r="AC13" s="26">
        <v>0</v>
      </c>
      <c r="AD13" s="26">
        <v>0</v>
      </c>
      <c r="AE13" s="26">
        <v>0</v>
      </c>
      <c r="AF13" s="27">
        <v>107</v>
      </c>
      <c r="AG13" s="28">
        <v>62</v>
      </c>
      <c r="AH13" s="26">
        <v>2</v>
      </c>
      <c r="AI13" s="26">
        <v>0</v>
      </c>
      <c r="AJ13" s="26">
        <v>1</v>
      </c>
      <c r="AK13" s="26">
        <v>0</v>
      </c>
      <c r="AL13" s="27">
        <v>65</v>
      </c>
      <c r="AM13" s="28">
        <v>11</v>
      </c>
      <c r="AN13" s="26">
        <v>1</v>
      </c>
      <c r="AO13" s="26">
        <v>0</v>
      </c>
      <c r="AP13" s="26">
        <v>0</v>
      </c>
      <c r="AQ13" s="26">
        <v>0</v>
      </c>
      <c r="AR13" s="27">
        <v>12</v>
      </c>
      <c r="AS13" s="28">
        <v>5</v>
      </c>
      <c r="AT13" s="26">
        <v>0</v>
      </c>
      <c r="AU13" s="26">
        <v>0</v>
      </c>
      <c r="AV13" s="26">
        <v>0</v>
      </c>
      <c r="AW13" s="26">
        <v>0</v>
      </c>
      <c r="AX13" s="27">
        <v>5</v>
      </c>
      <c r="AY13" s="28">
        <v>0</v>
      </c>
      <c r="AZ13" s="26">
        <v>0</v>
      </c>
      <c r="BA13" s="26">
        <v>0</v>
      </c>
      <c r="BB13" s="26">
        <v>0</v>
      </c>
      <c r="BC13" s="26">
        <v>0</v>
      </c>
      <c r="BD13" s="27">
        <v>0</v>
      </c>
      <c r="BE13" s="28">
        <v>0</v>
      </c>
      <c r="BF13" s="26">
        <v>0</v>
      </c>
      <c r="BG13" s="26">
        <v>0</v>
      </c>
      <c r="BH13" s="26">
        <v>0</v>
      </c>
      <c r="BI13" s="26">
        <v>0</v>
      </c>
      <c r="BJ13" s="27">
        <v>0</v>
      </c>
      <c r="BK13" s="28">
        <v>1070</v>
      </c>
      <c r="BL13" s="26">
        <v>110</v>
      </c>
      <c r="BM13" s="26">
        <v>0</v>
      </c>
      <c r="BN13" s="26">
        <v>356</v>
      </c>
      <c r="BO13" s="26">
        <v>7</v>
      </c>
      <c r="BP13" s="27">
        <v>1543</v>
      </c>
    </row>
    <row r="14" spans="1:68" ht="12" customHeight="1">
      <c r="A14" s="29">
        <v>5</v>
      </c>
      <c r="B14" s="30" t="s">
        <v>21</v>
      </c>
      <c r="C14" s="31">
        <v>289</v>
      </c>
      <c r="D14" s="32">
        <v>5</v>
      </c>
      <c r="E14" s="32">
        <v>0</v>
      </c>
      <c r="F14" s="32">
        <v>10</v>
      </c>
      <c r="G14" s="32">
        <v>1</v>
      </c>
      <c r="H14" s="33">
        <v>305</v>
      </c>
      <c r="I14" s="34">
        <v>78</v>
      </c>
      <c r="J14" s="32">
        <v>9</v>
      </c>
      <c r="K14" s="32">
        <v>0</v>
      </c>
      <c r="L14" s="32">
        <v>196</v>
      </c>
      <c r="M14" s="32">
        <v>2</v>
      </c>
      <c r="N14" s="33">
        <v>285</v>
      </c>
      <c r="O14" s="34">
        <v>79</v>
      </c>
      <c r="P14" s="32">
        <v>7</v>
      </c>
      <c r="Q14" s="32">
        <v>0</v>
      </c>
      <c r="R14" s="32">
        <v>16</v>
      </c>
      <c r="S14" s="32">
        <v>0</v>
      </c>
      <c r="T14" s="33">
        <v>102</v>
      </c>
      <c r="U14" s="34">
        <v>62</v>
      </c>
      <c r="V14" s="32">
        <v>3</v>
      </c>
      <c r="W14" s="32">
        <v>0</v>
      </c>
      <c r="X14" s="32">
        <v>5</v>
      </c>
      <c r="Y14" s="32">
        <v>1</v>
      </c>
      <c r="Z14" s="33">
        <v>71</v>
      </c>
      <c r="AA14" s="34">
        <v>24</v>
      </c>
      <c r="AB14" s="32">
        <v>1</v>
      </c>
      <c r="AC14" s="32">
        <v>0</v>
      </c>
      <c r="AD14" s="32">
        <v>1</v>
      </c>
      <c r="AE14" s="32">
        <v>0</v>
      </c>
      <c r="AF14" s="33">
        <v>26</v>
      </c>
      <c r="AG14" s="34">
        <v>12</v>
      </c>
      <c r="AH14" s="32">
        <v>0</v>
      </c>
      <c r="AI14" s="32">
        <v>0</v>
      </c>
      <c r="AJ14" s="32">
        <v>0</v>
      </c>
      <c r="AK14" s="32">
        <v>0</v>
      </c>
      <c r="AL14" s="33">
        <v>12</v>
      </c>
      <c r="AM14" s="34">
        <v>3</v>
      </c>
      <c r="AN14" s="32">
        <v>0</v>
      </c>
      <c r="AO14" s="32">
        <v>0</v>
      </c>
      <c r="AP14" s="32">
        <v>0</v>
      </c>
      <c r="AQ14" s="32">
        <v>0</v>
      </c>
      <c r="AR14" s="33">
        <v>3</v>
      </c>
      <c r="AS14" s="34">
        <v>1</v>
      </c>
      <c r="AT14" s="32">
        <v>0</v>
      </c>
      <c r="AU14" s="32">
        <v>0</v>
      </c>
      <c r="AV14" s="32">
        <v>0</v>
      </c>
      <c r="AW14" s="32">
        <v>0</v>
      </c>
      <c r="AX14" s="33">
        <v>1</v>
      </c>
      <c r="AY14" s="34">
        <v>0</v>
      </c>
      <c r="AZ14" s="32">
        <v>0</v>
      </c>
      <c r="BA14" s="32">
        <v>0</v>
      </c>
      <c r="BB14" s="32">
        <v>0</v>
      </c>
      <c r="BC14" s="32">
        <v>0</v>
      </c>
      <c r="BD14" s="33">
        <v>0</v>
      </c>
      <c r="BE14" s="34">
        <v>0</v>
      </c>
      <c r="BF14" s="32">
        <v>0</v>
      </c>
      <c r="BG14" s="32">
        <v>0</v>
      </c>
      <c r="BH14" s="32">
        <v>0</v>
      </c>
      <c r="BI14" s="32">
        <v>0</v>
      </c>
      <c r="BJ14" s="33">
        <v>0</v>
      </c>
      <c r="BK14" s="34">
        <v>548</v>
      </c>
      <c r="BL14" s="32">
        <v>25</v>
      </c>
      <c r="BM14" s="32">
        <v>0</v>
      </c>
      <c r="BN14" s="32">
        <v>228</v>
      </c>
      <c r="BO14" s="32">
        <v>4</v>
      </c>
      <c r="BP14" s="33">
        <v>805</v>
      </c>
    </row>
    <row r="15" spans="1:68" ht="12" customHeight="1">
      <c r="A15" s="23">
        <v>6</v>
      </c>
      <c r="B15" s="24" t="s">
        <v>22</v>
      </c>
      <c r="C15" s="25">
        <v>283</v>
      </c>
      <c r="D15" s="26">
        <v>18</v>
      </c>
      <c r="E15" s="26">
        <v>0</v>
      </c>
      <c r="F15" s="26">
        <v>11</v>
      </c>
      <c r="G15" s="26">
        <v>2</v>
      </c>
      <c r="H15" s="27">
        <v>314</v>
      </c>
      <c r="I15" s="28">
        <v>107</v>
      </c>
      <c r="J15" s="26">
        <v>35</v>
      </c>
      <c r="K15" s="26">
        <v>0</v>
      </c>
      <c r="L15" s="26">
        <v>159</v>
      </c>
      <c r="M15" s="26">
        <v>1</v>
      </c>
      <c r="N15" s="27">
        <v>302</v>
      </c>
      <c r="O15" s="28">
        <v>122</v>
      </c>
      <c r="P15" s="26">
        <v>12</v>
      </c>
      <c r="Q15" s="26">
        <v>1</v>
      </c>
      <c r="R15" s="26">
        <v>15</v>
      </c>
      <c r="S15" s="26">
        <v>0</v>
      </c>
      <c r="T15" s="27">
        <v>150</v>
      </c>
      <c r="U15" s="28">
        <v>98</v>
      </c>
      <c r="V15" s="26">
        <v>12</v>
      </c>
      <c r="W15" s="26">
        <v>0</v>
      </c>
      <c r="X15" s="26">
        <v>7</v>
      </c>
      <c r="Y15" s="26">
        <v>0</v>
      </c>
      <c r="Z15" s="27">
        <v>117</v>
      </c>
      <c r="AA15" s="28">
        <v>65</v>
      </c>
      <c r="AB15" s="26">
        <v>3</v>
      </c>
      <c r="AC15" s="26">
        <v>0</v>
      </c>
      <c r="AD15" s="26">
        <v>3</v>
      </c>
      <c r="AE15" s="26">
        <v>0</v>
      </c>
      <c r="AF15" s="27">
        <v>71</v>
      </c>
      <c r="AG15" s="28">
        <v>43</v>
      </c>
      <c r="AH15" s="26">
        <v>5</v>
      </c>
      <c r="AI15" s="26">
        <v>0</v>
      </c>
      <c r="AJ15" s="26">
        <v>0</v>
      </c>
      <c r="AK15" s="26">
        <v>0</v>
      </c>
      <c r="AL15" s="27">
        <v>48</v>
      </c>
      <c r="AM15" s="28">
        <v>9</v>
      </c>
      <c r="AN15" s="26">
        <v>0</v>
      </c>
      <c r="AO15" s="26">
        <v>0</v>
      </c>
      <c r="AP15" s="26">
        <v>0</v>
      </c>
      <c r="AQ15" s="26">
        <v>0</v>
      </c>
      <c r="AR15" s="27">
        <v>9</v>
      </c>
      <c r="AS15" s="28">
        <v>5</v>
      </c>
      <c r="AT15" s="26">
        <v>1</v>
      </c>
      <c r="AU15" s="26">
        <v>0</v>
      </c>
      <c r="AV15" s="26">
        <v>0</v>
      </c>
      <c r="AW15" s="26">
        <v>0</v>
      </c>
      <c r="AX15" s="27">
        <v>6</v>
      </c>
      <c r="AY15" s="28">
        <v>0</v>
      </c>
      <c r="AZ15" s="26">
        <v>0</v>
      </c>
      <c r="BA15" s="26">
        <v>0</v>
      </c>
      <c r="BB15" s="26">
        <v>0</v>
      </c>
      <c r="BC15" s="26">
        <v>0</v>
      </c>
      <c r="BD15" s="27">
        <v>0</v>
      </c>
      <c r="BE15" s="28">
        <v>2</v>
      </c>
      <c r="BF15" s="26">
        <v>0</v>
      </c>
      <c r="BG15" s="26">
        <v>0</v>
      </c>
      <c r="BH15" s="26">
        <v>0</v>
      </c>
      <c r="BI15" s="26">
        <v>0</v>
      </c>
      <c r="BJ15" s="27">
        <v>2</v>
      </c>
      <c r="BK15" s="28">
        <v>734</v>
      </c>
      <c r="BL15" s="26">
        <v>86</v>
      </c>
      <c r="BM15" s="26">
        <v>1</v>
      </c>
      <c r="BN15" s="26">
        <v>195</v>
      </c>
      <c r="BO15" s="26">
        <v>3</v>
      </c>
      <c r="BP15" s="27">
        <v>1019</v>
      </c>
    </row>
    <row r="16" spans="1:68" ht="12" customHeight="1">
      <c r="A16" s="29">
        <v>7</v>
      </c>
      <c r="B16" s="30" t="s">
        <v>23</v>
      </c>
      <c r="C16" s="31">
        <v>458</v>
      </c>
      <c r="D16" s="32">
        <v>15</v>
      </c>
      <c r="E16" s="32">
        <v>0</v>
      </c>
      <c r="F16" s="32">
        <v>17</v>
      </c>
      <c r="G16" s="32">
        <v>3</v>
      </c>
      <c r="H16" s="33">
        <v>493</v>
      </c>
      <c r="I16" s="34">
        <v>180</v>
      </c>
      <c r="J16" s="32">
        <v>41</v>
      </c>
      <c r="K16" s="32">
        <v>0</v>
      </c>
      <c r="L16" s="32">
        <v>330</v>
      </c>
      <c r="M16" s="32">
        <v>4</v>
      </c>
      <c r="N16" s="33">
        <v>555</v>
      </c>
      <c r="O16" s="34">
        <v>162</v>
      </c>
      <c r="P16" s="32">
        <v>32</v>
      </c>
      <c r="Q16" s="32">
        <v>0</v>
      </c>
      <c r="R16" s="32">
        <v>16</v>
      </c>
      <c r="S16" s="32">
        <v>0</v>
      </c>
      <c r="T16" s="33">
        <v>210</v>
      </c>
      <c r="U16" s="34">
        <v>112</v>
      </c>
      <c r="V16" s="32">
        <v>17</v>
      </c>
      <c r="W16" s="32">
        <v>0</v>
      </c>
      <c r="X16" s="32">
        <v>2</v>
      </c>
      <c r="Y16" s="32">
        <v>0</v>
      </c>
      <c r="Z16" s="33">
        <v>131</v>
      </c>
      <c r="AA16" s="34">
        <v>49</v>
      </c>
      <c r="AB16" s="32">
        <v>10</v>
      </c>
      <c r="AC16" s="32">
        <v>0</v>
      </c>
      <c r="AD16" s="32">
        <v>1</v>
      </c>
      <c r="AE16" s="32">
        <v>0</v>
      </c>
      <c r="AF16" s="33">
        <v>60</v>
      </c>
      <c r="AG16" s="34">
        <v>22</v>
      </c>
      <c r="AH16" s="32">
        <v>6</v>
      </c>
      <c r="AI16" s="32">
        <v>0</v>
      </c>
      <c r="AJ16" s="32">
        <v>0</v>
      </c>
      <c r="AK16" s="32">
        <v>0</v>
      </c>
      <c r="AL16" s="33">
        <v>28</v>
      </c>
      <c r="AM16" s="34">
        <v>7</v>
      </c>
      <c r="AN16" s="32">
        <v>1</v>
      </c>
      <c r="AO16" s="32">
        <v>0</v>
      </c>
      <c r="AP16" s="32">
        <v>0</v>
      </c>
      <c r="AQ16" s="32">
        <v>0</v>
      </c>
      <c r="AR16" s="33">
        <v>8</v>
      </c>
      <c r="AS16" s="34">
        <v>3</v>
      </c>
      <c r="AT16" s="32">
        <v>1</v>
      </c>
      <c r="AU16" s="32">
        <v>0</v>
      </c>
      <c r="AV16" s="32">
        <v>0</v>
      </c>
      <c r="AW16" s="32">
        <v>0</v>
      </c>
      <c r="AX16" s="33">
        <v>4</v>
      </c>
      <c r="AY16" s="34">
        <v>0</v>
      </c>
      <c r="AZ16" s="32">
        <v>0</v>
      </c>
      <c r="BA16" s="32">
        <v>0</v>
      </c>
      <c r="BB16" s="32">
        <v>0</v>
      </c>
      <c r="BC16" s="32">
        <v>0</v>
      </c>
      <c r="BD16" s="33">
        <v>0</v>
      </c>
      <c r="BE16" s="34">
        <v>1</v>
      </c>
      <c r="BF16" s="32">
        <v>0</v>
      </c>
      <c r="BG16" s="32">
        <v>0</v>
      </c>
      <c r="BH16" s="32">
        <v>0</v>
      </c>
      <c r="BI16" s="32">
        <v>0</v>
      </c>
      <c r="BJ16" s="33">
        <v>1</v>
      </c>
      <c r="BK16" s="34">
        <v>994</v>
      </c>
      <c r="BL16" s="32">
        <v>123</v>
      </c>
      <c r="BM16" s="32">
        <v>0</v>
      </c>
      <c r="BN16" s="32">
        <v>366</v>
      </c>
      <c r="BO16" s="32">
        <v>7</v>
      </c>
      <c r="BP16" s="33">
        <v>1490</v>
      </c>
    </row>
    <row r="17" spans="1:68" ht="12" customHeight="1">
      <c r="A17" s="23">
        <v>8</v>
      </c>
      <c r="B17" s="24" t="s">
        <v>24</v>
      </c>
      <c r="C17" s="25">
        <v>911</v>
      </c>
      <c r="D17" s="26">
        <v>27</v>
      </c>
      <c r="E17" s="26">
        <v>0</v>
      </c>
      <c r="F17" s="26">
        <v>35</v>
      </c>
      <c r="G17" s="26">
        <v>3</v>
      </c>
      <c r="H17" s="27">
        <v>976</v>
      </c>
      <c r="I17" s="28">
        <v>282</v>
      </c>
      <c r="J17" s="26">
        <v>52</v>
      </c>
      <c r="K17" s="26">
        <v>0</v>
      </c>
      <c r="L17" s="26">
        <v>848</v>
      </c>
      <c r="M17" s="26">
        <v>11</v>
      </c>
      <c r="N17" s="27">
        <v>1193</v>
      </c>
      <c r="O17" s="28">
        <v>268</v>
      </c>
      <c r="P17" s="26">
        <v>40</v>
      </c>
      <c r="Q17" s="26">
        <v>0</v>
      </c>
      <c r="R17" s="26">
        <v>50</v>
      </c>
      <c r="S17" s="26">
        <v>7</v>
      </c>
      <c r="T17" s="27">
        <v>365</v>
      </c>
      <c r="U17" s="28">
        <v>193</v>
      </c>
      <c r="V17" s="26">
        <v>22</v>
      </c>
      <c r="W17" s="26">
        <v>0</v>
      </c>
      <c r="X17" s="26">
        <v>8</v>
      </c>
      <c r="Y17" s="26">
        <v>2</v>
      </c>
      <c r="Z17" s="27">
        <v>225</v>
      </c>
      <c r="AA17" s="28">
        <v>94</v>
      </c>
      <c r="AB17" s="26">
        <v>7</v>
      </c>
      <c r="AC17" s="26">
        <v>0</v>
      </c>
      <c r="AD17" s="26">
        <v>0</v>
      </c>
      <c r="AE17" s="26">
        <v>0</v>
      </c>
      <c r="AF17" s="27">
        <v>101</v>
      </c>
      <c r="AG17" s="28">
        <v>55</v>
      </c>
      <c r="AH17" s="26">
        <v>5</v>
      </c>
      <c r="AI17" s="26">
        <v>0</v>
      </c>
      <c r="AJ17" s="26">
        <v>1</v>
      </c>
      <c r="AK17" s="26">
        <v>0</v>
      </c>
      <c r="AL17" s="27">
        <v>61</v>
      </c>
      <c r="AM17" s="28">
        <v>12</v>
      </c>
      <c r="AN17" s="26">
        <v>1</v>
      </c>
      <c r="AO17" s="26">
        <v>0</v>
      </c>
      <c r="AP17" s="26">
        <v>0</v>
      </c>
      <c r="AQ17" s="26">
        <v>0</v>
      </c>
      <c r="AR17" s="27">
        <v>13</v>
      </c>
      <c r="AS17" s="28">
        <v>4</v>
      </c>
      <c r="AT17" s="26">
        <v>0</v>
      </c>
      <c r="AU17" s="26">
        <v>0</v>
      </c>
      <c r="AV17" s="26">
        <v>0</v>
      </c>
      <c r="AW17" s="26">
        <v>0</v>
      </c>
      <c r="AX17" s="27">
        <v>4</v>
      </c>
      <c r="AY17" s="28">
        <v>0</v>
      </c>
      <c r="AZ17" s="26">
        <v>1</v>
      </c>
      <c r="BA17" s="26">
        <v>0</v>
      </c>
      <c r="BB17" s="26">
        <v>0</v>
      </c>
      <c r="BC17" s="26">
        <v>0</v>
      </c>
      <c r="BD17" s="27">
        <v>1</v>
      </c>
      <c r="BE17" s="28">
        <v>1</v>
      </c>
      <c r="BF17" s="26">
        <v>0</v>
      </c>
      <c r="BG17" s="26">
        <v>0</v>
      </c>
      <c r="BH17" s="26">
        <v>0</v>
      </c>
      <c r="BI17" s="26">
        <v>0</v>
      </c>
      <c r="BJ17" s="27">
        <v>1</v>
      </c>
      <c r="BK17" s="28">
        <v>1820</v>
      </c>
      <c r="BL17" s="26">
        <v>155</v>
      </c>
      <c r="BM17" s="26">
        <v>0</v>
      </c>
      <c r="BN17" s="26">
        <v>942</v>
      </c>
      <c r="BO17" s="26">
        <v>23</v>
      </c>
      <c r="BP17" s="27">
        <v>2940</v>
      </c>
    </row>
    <row r="18" spans="1:68" ht="12" customHeight="1">
      <c r="A18" s="29">
        <v>9</v>
      </c>
      <c r="B18" s="30" t="s">
        <v>25</v>
      </c>
      <c r="C18" s="31">
        <v>30</v>
      </c>
      <c r="D18" s="32">
        <v>52</v>
      </c>
      <c r="E18" s="32">
        <v>0</v>
      </c>
      <c r="F18" s="32">
        <v>91</v>
      </c>
      <c r="G18" s="32">
        <v>13</v>
      </c>
      <c r="H18" s="33">
        <v>186</v>
      </c>
      <c r="I18" s="34">
        <v>132</v>
      </c>
      <c r="J18" s="32">
        <v>46</v>
      </c>
      <c r="K18" s="32">
        <v>0</v>
      </c>
      <c r="L18" s="32">
        <v>457</v>
      </c>
      <c r="M18" s="32">
        <v>6</v>
      </c>
      <c r="N18" s="33">
        <v>641</v>
      </c>
      <c r="O18" s="34">
        <v>79</v>
      </c>
      <c r="P18" s="32">
        <v>23</v>
      </c>
      <c r="Q18" s="32">
        <v>0</v>
      </c>
      <c r="R18" s="32">
        <v>33</v>
      </c>
      <c r="S18" s="32">
        <v>2</v>
      </c>
      <c r="T18" s="33">
        <v>137</v>
      </c>
      <c r="U18" s="34">
        <v>49</v>
      </c>
      <c r="V18" s="32">
        <v>4</v>
      </c>
      <c r="W18" s="32">
        <v>0</v>
      </c>
      <c r="X18" s="32">
        <v>3</v>
      </c>
      <c r="Y18" s="32">
        <v>0</v>
      </c>
      <c r="Z18" s="33">
        <v>56</v>
      </c>
      <c r="AA18" s="34">
        <v>9</v>
      </c>
      <c r="AB18" s="32">
        <v>0</v>
      </c>
      <c r="AC18" s="32">
        <v>0</v>
      </c>
      <c r="AD18" s="32">
        <v>0</v>
      </c>
      <c r="AE18" s="32">
        <v>0</v>
      </c>
      <c r="AF18" s="33">
        <v>9</v>
      </c>
      <c r="AG18" s="34">
        <v>7</v>
      </c>
      <c r="AH18" s="32">
        <v>1</v>
      </c>
      <c r="AI18" s="32">
        <v>0</v>
      </c>
      <c r="AJ18" s="32">
        <v>0</v>
      </c>
      <c r="AK18" s="32">
        <v>0</v>
      </c>
      <c r="AL18" s="33">
        <v>8</v>
      </c>
      <c r="AM18" s="34">
        <v>1</v>
      </c>
      <c r="AN18" s="32">
        <v>1</v>
      </c>
      <c r="AO18" s="32">
        <v>0</v>
      </c>
      <c r="AP18" s="32">
        <v>1</v>
      </c>
      <c r="AQ18" s="32">
        <v>0</v>
      </c>
      <c r="AR18" s="33">
        <v>3</v>
      </c>
      <c r="AS18" s="34">
        <v>0</v>
      </c>
      <c r="AT18" s="32">
        <v>0</v>
      </c>
      <c r="AU18" s="32">
        <v>0</v>
      </c>
      <c r="AV18" s="32">
        <v>0</v>
      </c>
      <c r="AW18" s="32">
        <v>0</v>
      </c>
      <c r="AX18" s="33">
        <v>0</v>
      </c>
      <c r="AY18" s="34">
        <v>0</v>
      </c>
      <c r="AZ18" s="32">
        <v>0</v>
      </c>
      <c r="BA18" s="32">
        <v>0</v>
      </c>
      <c r="BB18" s="32">
        <v>0</v>
      </c>
      <c r="BC18" s="32">
        <v>0</v>
      </c>
      <c r="BD18" s="33">
        <v>0</v>
      </c>
      <c r="BE18" s="34">
        <v>0</v>
      </c>
      <c r="BF18" s="32">
        <v>0</v>
      </c>
      <c r="BG18" s="32">
        <v>0</v>
      </c>
      <c r="BH18" s="32">
        <v>0</v>
      </c>
      <c r="BI18" s="32">
        <v>0</v>
      </c>
      <c r="BJ18" s="33">
        <v>0</v>
      </c>
      <c r="BK18" s="34">
        <v>307</v>
      </c>
      <c r="BL18" s="32">
        <v>127</v>
      </c>
      <c r="BM18" s="32">
        <v>0</v>
      </c>
      <c r="BN18" s="32">
        <v>585</v>
      </c>
      <c r="BO18" s="32">
        <v>21</v>
      </c>
      <c r="BP18" s="33">
        <v>1040</v>
      </c>
    </row>
    <row r="19" spans="1:68" ht="12" customHeight="1">
      <c r="A19" s="23">
        <v>10</v>
      </c>
      <c r="B19" s="24" t="s">
        <v>26</v>
      </c>
      <c r="C19" s="25">
        <v>350</v>
      </c>
      <c r="D19" s="26">
        <v>21</v>
      </c>
      <c r="E19" s="26">
        <v>0</v>
      </c>
      <c r="F19" s="26">
        <v>22</v>
      </c>
      <c r="G19" s="26">
        <v>4</v>
      </c>
      <c r="H19" s="27">
        <v>397</v>
      </c>
      <c r="I19" s="28">
        <v>102</v>
      </c>
      <c r="J19" s="26">
        <v>29</v>
      </c>
      <c r="K19" s="26">
        <v>0</v>
      </c>
      <c r="L19" s="26">
        <v>222</v>
      </c>
      <c r="M19" s="26">
        <v>1</v>
      </c>
      <c r="N19" s="27">
        <v>354</v>
      </c>
      <c r="O19" s="28">
        <v>92</v>
      </c>
      <c r="P19" s="26">
        <v>25</v>
      </c>
      <c r="Q19" s="26">
        <v>0</v>
      </c>
      <c r="R19" s="26">
        <v>18</v>
      </c>
      <c r="S19" s="26">
        <v>2</v>
      </c>
      <c r="T19" s="27">
        <v>137</v>
      </c>
      <c r="U19" s="28">
        <v>79</v>
      </c>
      <c r="V19" s="26">
        <v>10</v>
      </c>
      <c r="W19" s="26">
        <v>0</v>
      </c>
      <c r="X19" s="26">
        <v>7</v>
      </c>
      <c r="Y19" s="26">
        <v>1</v>
      </c>
      <c r="Z19" s="27">
        <v>97</v>
      </c>
      <c r="AA19" s="28">
        <v>29</v>
      </c>
      <c r="AB19" s="26">
        <v>3</v>
      </c>
      <c r="AC19" s="26">
        <v>0</v>
      </c>
      <c r="AD19" s="26">
        <v>1</v>
      </c>
      <c r="AE19" s="26">
        <v>0</v>
      </c>
      <c r="AF19" s="27">
        <v>33</v>
      </c>
      <c r="AG19" s="28">
        <v>9</v>
      </c>
      <c r="AH19" s="26">
        <v>0</v>
      </c>
      <c r="AI19" s="26">
        <v>0</v>
      </c>
      <c r="AJ19" s="26">
        <v>0</v>
      </c>
      <c r="AK19" s="26">
        <v>1</v>
      </c>
      <c r="AL19" s="27">
        <v>10</v>
      </c>
      <c r="AM19" s="28">
        <v>2</v>
      </c>
      <c r="AN19" s="26">
        <v>0</v>
      </c>
      <c r="AO19" s="26">
        <v>0</v>
      </c>
      <c r="AP19" s="26">
        <v>0</v>
      </c>
      <c r="AQ19" s="26">
        <v>0</v>
      </c>
      <c r="AR19" s="27">
        <v>2</v>
      </c>
      <c r="AS19" s="28">
        <v>2</v>
      </c>
      <c r="AT19" s="26">
        <v>0</v>
      </c>
      <c r="AU19" s="26">
        <v>0</v>
      </c>
      <c r="AV19" s="26">
        <v>0</v>
      </c>
      <c r="AW19" s="26">
        <v>0</v>
      </c>
      <c r="AX19" s="27">
        <v>2</v>
      </c>
      <c r="AY19" s="28">
        <v>0</v>
      </c>
      <c r="AZ19" s="26">
        <v>0</v>
      </c>
      <c r="BA19" s="26">
        <v>0</v>
      </c>
      <c r="BB19" s="26">
        <v>0</v>
      </c>
      <c r="BC19" s="26">
        <v>0</v>
      </c>
      <c r="BD19" s="27">
        <v>0</v>
      </c>
      <c r="BE19" s="28">
        <v>0</v>
      </c>
      <c r="BF19" s="26">
        <v>0</v>
      </c>
      <c r="BG19" s="26">
        <v>0</v>
      </c>
      <c r="BH19" s="26">
        <v>0</v>
      </c>
      <c r="BI19" s="26">
        <v>0</v>
      </c>
      <c r="BJ19" s="27">
        <v>0</v>
      </c>
      <c r="BK19" s="28">
        <v>665</v>
      </c>
      <c r="BL19" s="26">
        <v>88</v>
      </c>
      <c r="BM19" s="26">
        <v>0</v>
      </c>
      <c r="BN19" s="26">
        <v>270</v>
      </c>
      <c r="BO19" s="26">
        <v>9</v>
      </c>
      <c r="BP19" s="27">
        <v>1032</v>
      </c>
    </row>
    <row r="20" spans="1:68" ht="12" customHeight="1">
      <c r="A20" s="29">
        <v>11</v>
      </c>
      <c r="B20" s="30" t="s">
        <v>27</v>
      </c>
      <c r="C20" s="31">
        <v>1193</v>
      </c>
      <c r="D20" s="32">
        <v>17</v>
      </c>
      <c r="E20" s="32">
        <v>0</v>
      </c>
      <c r="F20" s="32">
        <v>43</v>
      </c>
      <c r="G20" s="32">
        <v>5</v>
      </c>
      <c r="H20" s="33">
        <v>1258</v>
      </c>
      <c r="I20" s="34">
        <v>335</v>
      </c>
      <c r="J20" s="32">
        <v>86</v>
      </c>
      <c r="K20" s="32">
        <v>0</v>
      </c>
      <c r="L20" s="32">
        <v>1116</v>
      </c>
      <c r="M20" s="32">
        <v>3</v>
      </c>
      <c r="N20" s="33">
        <v>1540</v>
      </c>
      <c r="O20" s="34">
        <v>299</v>
      </c>
      <c r="P20" s="32">
        <v>52</v>
      </c>
      <c r="Q20" s="32">
        <v>0</v>
      </c>
      <c r="R20" s="32">
        <v>58</v>
      </c>
      <c r="S20" s="32">
        <v>1</v>
      </c>
      <c r="T20" s="33">
        <v>410</v>
      </c>
      <c r="U20" s="34">
        <v>252</v>
      </c>
      <c r="V20" s="32">
        <v>32</v>
      </c>
      <c r="W20" s="32">
        <v>0</v>
      </c>
      <c r="X20" s="32">
        <v>10</v>
      </c>
      <c r="Y20" s="32">
        <v>0</v>
      </c>
      <c r="Z20" s="33">
        <v>294</v>
      </c>
      <c r="AA20" s="34">
        <v>159</v>
      </c>
      <c r="AB20" s="32">
        <v>12</v>
      </c>
      <c r="AC20" s="32">
        <v>0</v>
      </c>
      <c r="AD20" s="32">
        <v>3</v>
      </c>
      <c r="AE20" s="32">
        <v>0</v>
      </c>
      <c r="AF20" s="33">
        <v>174</v>
      </c>
      <c r="AG20" s="34">
        <v>85</v>
      </c>
      <c r="AH20" s="32">
        <v>7</v>
      </c>
      <c r="AI20" s="32">
        <v>0</v>
      </c>
      <c r="AJ20" s="32">
        <v>1</v>
      </c>
      <c r="AK20" s="32">
        <v>0</v>
      </c>
      <c r="AL20" s="33">
        <v>93</v>
      </c>
      <c r="AM20" s="34">
        <v>32</v>
      </c>
      <c r="AN20" s="32">
        <v>3</v>
      </c>
      <c r="AO20" s="32">
        <v>0</v>
      </c>
      <c r="AP20" s="32">
        <v>0</v>
      </c>
      <c r="AQ20" s="32">
        <v>0</v>
      </c>
      <c r="AR20" s="33">
        <v>35</v>
      </c>
      <c r="AS20" s="34">
        <v>5</v>
      </c>
      <c r="AT20" s="32">
        <v>0</v>
      </c>
      <c r="AU20" s="32">
        <v>0</v>
      </c>
      <c r="AV20" s="32">
        <v>1</v>
      </c>
      <c r="AW20" s="32">
        <v>0</v>
      </c>
      <c r="AX20" s="33">
        <v>6</v>
      </c>
      <c r="AY20" s="34">
        <v>3</v>
      </c>
      <c r="AZ20" s="32">
        <v>0</v>
      </c>
      <c r="BA20" s="32">
        <v>0</v>
      </c>
      <c r="BB20" s="32">
        <v>0</v>
      </c>
      <c r="BC20" s="32">
        <v>0</v>
      </c>
      <c r="BD20" s="33">
        <v>3</v>
      </c>
      <c r="BE20" s="34">
        <v>1</v>
      </c>
      <c r="BF20" s="32">
        <v>0</v>
      </c>
      <c r="BG20" s="32">
        <v>0</v>
      </c>
      <c r="BH20" s="32">
        <v>0</v>
      </c>
      <c r="BI20" s="32">
        <v>0</v>
      </c>
      <c r="BJ20" s="33">
        <v>1</v>
      </c>
      <c r="BK20" s="34">
        <v>2364</v>
      </c>
      <c r="BL20" s="32">
        <v>209</v>
      </c>
      <c r="BM20" s="32">
        <v>0</v>
      </c>
      <c r="BN20" s="32">
        <v>1232</v>
      </c>
      <c r="BO20" s="32">
        <v>9</v>
      </c>
      <c r="BP20" s="33">
        <v>3814</v>
      </c>
    </row>
    <row r="21" spans="1:68" ht="12" customHeight="1">
      <c r="A21" s="23">
        <v>12</v>
      </c>
      <c r="B21" s="24" t="s">
        <v>28</v>
      </c>
      <c r="C21" s="25">
        <v>62</v>
      </c>
      <c r="D21" s="26">
        <v>136</v>
      </c>
      <c r="E21" s="26">
        <v>0</v>
      </c>
      <c r="F21" s="26">
        <v>244</v>
      </c>
      <c r="G21" s="26">
        <v>34</v>
      </c>
      <c r="H21" s="27">
        <v>476</v>
      </c>
      <c r="I21" s="28">
        <v>269</v>
      </c>
      <c r="J21" s="26">
        <v>106</v>
      </c>
      <c r="K21" s="26">
        <v>0</v>
      </c>
      <c r="L21" s="26">
        <v>758</v>
      </c>
      <c r="M21" s="26">
        <v>9</v>
      </c>
      <c r="N21" s="27">
        <v>1142</v>
      </c>
      <c r="O21" s="28">
        <v>161</v>
      </c>
      <c r="P21" s="26">
        <v>39</v>
      </c>
      <c r="Q21" s="26">
        <v>0</v>
      </c>
      <c r="R21" s="26">
        <v>106</v>
      </c>
      <c r="S21" s="26">
        <v>4</v>
      </c>
      <c r="T21" s="27">
        <v>310</v>
      </c>
      <c r="U21" s="28">
        <v>69</v>
      </c>
      <c r="V21" s="26">
        <v>18</v>
      </c>
      <c r="W21" s="26">
        <v>0</v>
      </c>
      <c r="X21" s="26">
        <v>11</v>
      </c>
      <c r="Y21" s="26">
        <v>5</v>
      </c>
      <c r="Z21" s="27">
        <v>103</v>
      </c>
      <c r="AA21" s="28">
        <v>22</v>
      </c>
      <c r="AB21" s="26">
        <v>5</v>
      </c>
      <c r="AC21" s="26">
        <v>0</v>
      </c>
      <c r="AD21" s="26">
        <v>5</v>
      </c>
      <c r="AE21" s="26">
        <v>0</v>
      </c>
      <c r="AF21" s="27">
        <v>32</v>
      </c>
      <c r="AG21" s="28">
        <v>8</v>
      </c>
      <c r="AH21" s="26">
        <v>0</v>
      </c>
      <c r="AI21" s="26">
        <v>0</v>
      </c>
      <c r="AJ21" s="26">
        <v>1</v>
      </c>
      <c r="AK21" s="26">
        <v>0</v>
      </c>
      <c r="AL21" s="27">
        <v>9</v>
      </c>
      <c r="AM21" s="28">
        <v>3</v>
      </c>
      <c r="AN21" s="26">
        <v>0</v>
      </c>
      <c r="AO21" s="26">
        <v>0</v>
      </c>
      <c r="AP21" s="26">
        <v>0</v>
      </c>
      <c r="AQ21" s="26">
        <v>0</v>
      </c>
      <c r="AR21" s="27">
        <v>3</v>
      </c>
      <c r="AS21" s="28">
        <v>0</v>
      </c>
      <c r="AT21" s="26">
        <v>0</v>
      </c>
      <c r="AU21" s="26">
        <v>0</v>
      </c>
      <c r="AV21" s="26">
        <v>0</v>
      </c>
      <c r="AW21" s="26">
        <v>0</v>
      </c>
      <c r="AX21" s="27">
        <v>0</v>
      </c>
      <c r="AY21" s="28">
        <v>1</v>
      </c>
      <c r="AZ21" s="26">
        <v>0</v>
      </c>
      <c r="BA21" s="26">
        <v>0</v>
      </c>
      <c r="BB21" s="26">
        <v>0</v>
      </c>
      <c r="BC21" s="26">
        <v>0</v>
      </c>
      <c r="BD21" s="27">
        <v>1</v>
      </c>
      <c r="BE21" s="28">
        <v>0</v>
      </c>
      <c r="BF21" s="26">
        <v>0</v>
      </c>
      <c r="BG21" s="26">
        <v>0</v>
      </c>
      <c r="BH21" s="26">
        <v>0</v>
      </c>
      <c r="BI21" s="26">
        <v>0</v>
      </c>
      <c r="BJ21" s="27">
        <v>0</v>
      </c>
      <c r="BK21" s="28">
        <v>595</v>
      </c>
      <c r="BL21" s="26">
        <v>304</v>
      </c>
      <c r="BM21" s="26">
        <v>0</v>
      </c>
      <c r="BN21" s="26">
        <v>1125</v>
      </c>
      <c r="BO21" s="26">
        <v>52</v>
      </c>
      <c r="BP21" s="27">
        <v>2076</v>
      </c>
    </row>
    <row r="22" spans="1:68" ht="12" customHeight="1">
      <c r="A22" s="29">
        <v>13</v>
      </c>
      <c r="B22" s="30" t="s">
        <v>29</v>
      </c>
      <c r="C22" s="31">
        <v>228</v>
      </c>
      <c r="D22" s="32">
        <v>18</v>
      </c>
      <c r="E22" s="32">
        <v>0</v>
      </c>
      <c r="F22" s="32">
        <v>23</v>
      </c>
      <c r="G22" s="32">
        <v>2</v>
      </c>
      <c r="H22" s="33">
        <v>271</v>
      </c>
      <c r="I22" s="34">
        <v>87</v>
      </c>
      <c r="J22" s="32">
        <v>25</v>
      </c>
      <c r="K22" s="32">
        <v>0</v>
      </c>
      <c r="L22" s="32">
        <v>192</v>
      </c>
      <c r="M22" s="32">
        <v>1</v>
      </c>
      <c r="N22" s="33">
        <v>305</v>
      </c>
      <c r="O22" s="34">
        <v>95</v>
      </c>
      <c r="P22" s="32">
        <v>26</v>
      </c>
      <c r="Q22" s="32">
        <v>0</v>
      </c>
      <c r="R22" s="32">
        <v>19</v>
      </c>
      <c r="S22" s="32">
        <v>1</v>
      </c>
      <c r="T22" s="33">
        <v>141</v>
      </c>
      <c r="U22" s="34">
        <v>57</v>
      </c>
      <c r="V22" s="32">
        <v>11</v>
      </c>
      <c r="W22" s="32">
        <v>0</v>
      </c>
      <c r="X22" s="32">
        <v>3</v>
      </c>
      <c r="Y22" s="32">
        <v>0</v>
      </c>
      <c r="Z22" s="33">
        <v>71</v>
      </c>
      <c r="AA22" s="34">
        <v>35</v>
      </c>
      <c r="AB22" s="32">
        <v>5</v>
      </c>
      <c r="AC22" s="32">
        <v>0</v>
      </c>
      <c r="AD22" s="32">
        <v>0</v>
      </c>
      <c r="AE22" s="32">
        <v>0</v>
      </c>
      <c r="AF22" s="33">
        <v>40</v>
      </c>
      <c r="AG22" s="34">
        <v>25</v>
      </c>
      <c r="AH22" s="32">
        <v>0</v>
      </c>
      <c r="AI22" s="32">
        <v>0</v>
      </c>
      <c r="AJ22" s="32">
        <v>0</v>
      </c>
      <c r="AK22" s="32">
        <v>0</v>
      </c>
      <c r="AL22" s="33">
        <v>25</v>
      </c>
      <c r="AM22" s="34">
        <v>1</v>
      </c>
      <c r="AN22" s="32">
        <v>0</v>
      </c>
      <c r="AO22" s="32">
        <v>0</v>
      </c>
      <c r="AP22" s="32">
        <v>0</v>
      </c>
      <c r="AQ22" s="32">
        <v>0</v>
      </c>
      <c r="AR22" s="33">
        <v>1</v>
      </c>
      <c r="AS22" s="34">
        <v>1</v>
      </c>
      <c r="AT22" s="32">
        <v>0</v>
      </c>
      <c r="AU22" s="32">
        <v>0</v>
      </c>
      <c r="AV22" s="32">
        <v>0</v>
      </c>
      <c r="AW22" s="32">
        <v>0</v>
      </c>
      <c r="AX22" s="33">
        <v>1</v>
      </c>
      <c r="AY22" s="34">
        <v>1</v>
      </c>
      <c r="AZ22" s="32">
        <v>0</v>
      </c>
      <c r="BA22" s="32">
        <v>0</v>
      </c>
      <c r="BB22" s="32">
        <v>0</v>
      </c>
      <c r="BC22" s="32">
        <v>0</v>
      </c>
      <c r="BD22" s="33">
        <v>1</v>
      </c>
      <c r="BE22" s="34">
        <v>0</v>
      </c>
      <c r="BF22" s="32">
        <v>0</v>
      </c>
      <c r="BG22" s="32">
        <v>0</v>
      </c>
      <c r="BH22" s="32">
        <v>0</v>
      </c>
      <c r="BI22" s="32">
        <v>0</v>
      </c>
      <c r="BJ22" s="33">
        <v>0</v>
      </c>
      <c r="BK22" s="34">
        <v>530</v>
      </c>
      <c r="BL22" s="32">
        <v>85</v>
      </c>
      <c r="BM22" s="32">
        <v>0</v>
      </c>
      <c r="BN22" s="32">
        <v>237</v>
      </c>
      <c r="BO22" s="32">
        <v>4</v>
      </c>
      <c r="BP22" s="33">
        <v>856</v>
      </c>
    </row>
    <row r="23" spans="1:68" ht="12" customHeight="1">
      <c r="A23" s="23">
        <v>14</v>
      </c>
      <c r="B23" s="24" t="s">
        <v>30</v>
      </c>
      <c r="C23" s="25">
        <v>476</v>
      </c>
      <c r="D23" s="26">
        <v>17</v>
      </c>
      <c r="E23" s="26">
        <v>0</v>
      </c>
      <c r="F23" s="26">
        <v>26</v>
      </c>
      <c r="G23" s="26">
        <v>3</v>
      </c>
      <c r="H23" s="27">
        <v>522</v>
      </c>
      <c r="I23" s="28">
        <v>148</v>
      </c>
      <c r="J23" s="26">
        <v>31</v>
      </c>
      <c r="K23" s="26">
        <v>0</v>
      </c>
      <c r="L23" s="26">
        <v>350</v>
      </c>
      <c r="M23" s="26">
        <v>3</v>
      </c>
      <c r="N23" s="27">
        <v>532</v>
      </c>
      <c r="O23" s="28">
        <v>151</v>
      </c>
      <c r="P23" s="26">
        <v>26</v>
      </c>
      <c r="Q23" s="26">
        <v>0</v>
      </c>
      <c r="R23" s="26">
        <v>22</v>
      </c>
      <c r="S23" s="26">
        <v>2</v>
      </c>
      <c r="T23" s="27">
        <v>201</v>
      </c>
      <c r="U23" s="28">
        <v>149</v>
      </c>
      <c r="V23" s="26">
        <v>12</v>
      </c>
      <c r="W23" s="26">
        <v>0</v>
      </c>
      <c r="X23" s="26">
        <v>5</v>
      </c>
      <c r="Y23" s="26">
        <v>1</v>
      </c>
      <c r="Z23" s="27">
        <v>167</v>
      </c>
      <c r="AA23" s="28">
        <v>80</v>
      </c>
      <c r="AB23" s="26">
        <v>4</v>
      </c>
      <c r="AC23" s="26">
        <v>0</v>
      </c>
      <c r="AD23" s="26">
        <v>2</v>
      </c>
      <c r="AE23" s="26">
        <v>0</v>
      </c>
      <c r="AF23" s="27">
        <v>86</v>
      </c>
      <c r="AG23" s="28">
        <v>37</v>
      </c>
      <c r="AH23" s="26">
        <v>0</v>
      </c>
      <c r="AI23" s="26">
        <v>0</v>
      </c>
      <c r="AJ23" s="26">
        <v>0</v>
      </c>
      <c r="AK23" s="26">
        <v>0</v>
      </c>
      <c r="AL23" s="27">
        <v>37</v>
      </c>
      <c r="AM23" s="28">
        <v>14</v>
      </c>
      <c r="AN23" s="26">
        <v>0</v>
      </c>
      <c r="AO23" s="26">
        <v>0</v>
      </c>
      <c r="AP23" s="26">
        <v>0</v>
      </c>
      <c r="AQ23" s="26">
        <v>0</v>
      </c>
      <c r="AR23" s="27">
        <v>14</v>
      </c>
      <c r="AS23" s="28">
        <v>4</v>
      </c>
      <c r="AT23" s="26">
        <v>0</v>
      </c>
      <c r="AU23" s="26">
        <v>0</v>
      </c>
      <c r="AV23" s="26">
        <v>0</v>
      </c>
      <c r="AW23" s="26">
        <v>0</v>
      </c>
      <c r="AX23" s="27">
        <v>4</v>
      </c>
      <c r="AY23" s="28">
        <v>0</v>
      </c>
      <c r="AZ23" s="26">
        <v>0</v>
      </c>
      <c r="BA23" s="26">
        <v>0</v>
      </c>
      <c r="BB23" s="26">
        <v>0</v>
      </c>
      <c r="BC23" s="26">
        <v>0</v>
      </c>
      <c r="BD23" s="27">
        <v>0</v>
      </c>
      <c r="BE23" s="28">
        <v>0</v>
      </c>
      <c r="BF23" s="26">
        <v>0</v>
      </c>
      <c r="BG23" s="26">
        <v>0</v>
      </c>
      <c r="BH23" s="26">
        <v>0</v>
      </c>
      <c r="BI23" s="26">
        <v>0</v>
      </c>
      <c r="BJ23" s="27">
        <v>0</v>
      </c>
      <c r="BK23" s="28">
        <v>1059</v>
      </c>
      <c r="BL23" s="26">
        <v>90</v>
      </c>
      <c r="BM23" s="26">
        <v>0</v>
      </c>
      <c r="BN23" s="26">
        <v>405</v>
      </c>
      <c r="BO23" s="26">
        <v>9</v>
      </c>
      <c r="BP23" s="27">
        <v>1563</v>
      </c>
    </row>
    <row r="24" spans="1:68" ht="12" customHeight="1">
      <c r="A24" s="29">
        <v>15</v>
      </c>
      <c r="B24" s="30" t="s">
        <v>31</v>
      </c>
      <c r="C24" s="31">
        <v>36</v>
      </c>
      <c r="D24" s="32">
        <v>72</v>
      </c>
      <c r="E24" s="32">
        <v>0</v>
      </c>
      <c r="F24" s="32">
        <v>151</v>
      </c>
      <c r="G24" s="32">
        <v>0</v>
      </c>
      <c r="H24" s="33">
        <v>259</v>
      </c>
      <c r="I24" s="34">
        <v>172</v>
      </c>
      <c r="J24" s="32">
        <v>76</v>
      </c>
      <c r="K24" s="32">
        <v>0</v>
      </c>
      <c r="L24" s="32">
        <v>446</v>
      </c>
      <c r="M24" s="32">
        <v>1</v>
      </c>
      <c r="N24" s="33">
        <v>695</v>
      </c>
      <c r="O24" s="34">
        <v>108</v>
      </c>
      <c r="P24" s="32">
        <v>19</v>
      </c>
      <c r="Q24" s="32">
        <v>0</v>
      </c>
      <c r="R24" s="32">
        <v>81</v>
      </c>
      <c r="S24" s="32">
        <v>1</v>
      </c>
      <c r="T24" s="33">
        <v>209</v>
      </c>
      <c r="U24" s="34">
        <v>49</v>
      </c>
      <c r="V24" s="32">
        <v>9</v>
      </c>
      <c r="W24" s="32">
        <v>0</v>
      </c>
      <c r="X24" s="32">
        <v>9</v>
      </c>
      <c r="Y24" s="32">
        <v>0</v>
      </c>
      <c r="Z24" s="33">
        <v>67</v>
      </c>
      <c r="AA24" s="34">
        <v>14</v>
      </c>
      <c r="AB24" s="32">
        <v>3</v>
      </c>
      <c r="AC24" s="32">
        <v>0</v>
      </c>
      <c r="AD24" s="32">
        <v>1</v>
      </c>
      <c r="AE24" s="32">
        <v>0</v>
      </c>
      <c r="AF24" s="33">
        <v>18</v>
      </c>
      <c r="AG24" s="34">
        <v>4</v>
      </c>
      <c r="AH24" s="32">
        <v>0</v>
      </c>
      <c r="AI24" s="32">
        <v>0</v>
      </c>
      <c r="AJ24" s="32">
        <v>0</v>
      </c>
      <c r="AK24" s="32">
        <v>0</v>
      </c>
      <c r="AL24" s="33">
        <v>4</v>
      </c>
      <c r="AM24" s="34">
        <v>0</v>
      </c>
      <c r="AN24" s="32">
        <v>0</v>
      </c>
      <c r="AO24" s="32">
        <v>0</v>
      </c>
      <c r="AP24" s="32">
        <v>0</v>
      </c>
      <c r="AQ24" s="32">
        <v>0</v>
      </c>
      <c r="AR24" s="33">
        <v>0</v>
      </c>
      <c r="AS24" s="34">
        <v>0</v>
      </c>
      <c r="AT24" s="32">
        <v>0</v>
      </c>
      <c r="AU24" s="32">
        <v>0</v>
      </c>
      <c r="AV24" s="32">
        <v>0</v>
      </c>
      <c r="AW24" s="32">
        <v>0</v>
      </c>
      <c r="AX24" s="33">
        <v>0</v>
      </c>
      <c r="AY24" s="34">
        <v>0</v>
      </c>
      <c r="AZ24" s="32">
        <v>0</v>
      </c>
      <c r="BA24" s="32">
        <v>0</v>
      </c>
      <c r="BB24" s="32">
        <v>0</v>
      </c>
      <c r="BC24" s="32">
        <v>0</v>
      </c>
      <c r="BD24" s="33">
        <v>0</v>
      </c>
      <c r="BE24" s="34">
        <v>0</v>
      </c>
      <c r="BF24" s="32">
        <v>0</v>
      </c>
      <c r="BG24" s="32">
        <v>0</v>
      </c>
      <c r="BH24" s="32">
        <v>0</v>
      </c>
      <c r="BI24" s="32">
        <v>0</v>
      </c>
      <c r="BJ24" s="33">
        <v>0</v>
      </c>
      <c r="BK24" s="34">
        <v>383</v>
      </c>
      <c r="BL24" s="32">
        <v>179</v>
      </c>
      <c r="BM24" s="32">
        <v>0</v>
      </c>
      <c r="BN24" s="32">
        <v>688</v>
      </c>
      <c r="BO24" s="32">
        <v>2</v>
      </c>
      <c r="BP24" s="33">
        <v>1252</v>
      </c>
    </row>
    <row r="25" spans="1:68" ht="12" customHeight="1">
      <c r="A25" s="23">
        <v>16</v>
      </c>
      <c r="B25" s="24" t="s">
        <v>32</v>
      </c>
      <c r="C25" s="25">
        <v>3</v>
      </c>
      <c r="D25" s="26">
        <v>0</v>
      </c>
      <c r="E25" s="26">
        <v>0</v>
      </c>
      <c r="F25" s="26">
        <v>28</v>
      </c>
      <c r="G25" s="26">
        <v>13</v>
      </c>
      <c r="H25" s="27">
        <v>44</v>
      </c>
      <c r="I25" s="28">
        <v>59</v>
      </c>
      <c r="J25" s="26">
        <v>14</v>
      </c>
      <c r="K25" s="26">
        <v>0</v>
      </c>
      <c r="L25" s="26">
        <v>155</v>
      </c>
      <c r="M25" s="26">
        <v>6</v>
      </c>
      <c r="N25" s="27">
        <v>234</v>
      </c>
      <c r="O25" s="28">
        <v>61</v>
      </c>
      <c r="P25" s="26">
        <v>9</v>
      </c>
      <c r="Q25" s="26">
        <v>0</v>
      </c>
      <c r="R25" s="26">
        <v>14</v>
      </c>
      <c r="S25" s="26">
        <v>1</v>
      </c>
      <c r="T25" s="27">
        <v>85</v>
      </c>
      <c r="U25" s="28">
        <v>23</v>
      </c>
      <c r="V25" s="26">
        <v>3</v>
      </c>
      <c r="W25" s="26">
        <v>0</v>
      </c>
      <c r="X25" s="26">
        <v>1</v>
      </c>
      <c r="Y25" s="26">
        <v>0</v>
      </c>
      <c r="Z25" s="27">
        <v>27</v>
      </c>
      <c r="AA25" s="28">
        <v>11</v>
      </c>
      <c r="AB25" s="26">
        <v>3</v>
      </c>
      <c r="AC25" s="26">
        <v>0</v>
      </c>
      <c r="AD25" s="26">
        <v>0</v>
      </c>
      <c r="AE25" s="26">
        <v>0</v>
      </c>
      <c r="AF25" s="27">
        <v>14</v>
      </c>
      <c r="AG25" s="28">
        <v>3</v>
      </c>
      <c r="AH25" s="26">
        <v>0</v>
      </c>
      <c r="AI25" s="26">
        <v>0</v>
      </c>
      <c r="AJ25" s="26">
        <v>1</v>
      </c>
      <c r="AK25" s="26">
        <v>0</v>
      </c>
      <c r="AL25" s="27">
        <v>4</v>
      </c>
      <c r="AM25" s="28">
        <v>1</v>
      </c>
      <c r="AN25" s="26">
        <v>0</v>
      </c>
      <c r="AO25" s="26">
        <v>0</v>
      </c>
      <c r="AP25" s="26">
        <v>0</v>
      </c>
      <c r="AQ25" s="26">
        <v>0</v>
      </c>
      <c r="AR25" s="27">
        <v>1</v>
      </c>
      <c r="AS25" s="28">
        <v>0</v>
      </c>
      <c r="AT25" s="26">
        <v>0</v>
      </c>
      <c r="AU25" s="26">
        <v>0</v>
      </c>
      <c r="AV25" s="26">
        <v>0</v>
      </c>
      <c r="AW25" s="26">
        <v>0</v>
      </c>
      <c r="AX25" s="27">
        <v>0</v>
      </c>
      <c r="AY25" s="28">
        <v>0</v>
      </c>
      <c r="AZ25" s="26">
        <v>0</v>
      </c>
      <c r="BA25" s="26">
        <v>0</v>
      </c>
      <c r="BB25" s="26">
        <v>0</v>
      </c>
      <c r="BC25" s="26">
        <v>0</v>
      </c>
      <c r="BD25" s="27">
        <v>0</v>
      </c>
      <c r="BE25" s="28">
        <v>0</v>
      </c>
      <c r="BF25" s="26">
        <v>0</v>
      </c>
      <c r="BG25" s="26">
        <v>0</v>
      </c>
      <c r="BH25" s="26">
        <v>0</v>
      </c>
      <c r="BI25" s="26">
        <v>0</v>
      </c>
      <c r="BJ25" s="27">
        <v>0</v>
      </c>
      <c r="BK25" s="28">
        <v>161</v>
      </c>
      <c r="BL25" s="26">
        <v>29</v>
      </c>
      <c r="BM25" s="26">
        <v>0</v>
      </c>
      <c r="BN25" s="26">
        <v>199</v>
      </c>
      <c r="BO25" s="26">
        <v>20</v>
      </c>
      <c r="BP25" s="27">
        <v>409</v>
      </c>
    </row>
    <row r="26" spans="1:68" ht="12" customHeight="1">
      <c r="A26" s="29">
        <v>17</v>
      </c>
      <c r="B26" s="30" t="s">
        <v>33</v>
      </c>
      <c r="C26" s="31">
        <v>546</v>
      </c>
      <c r="D26" s="32">
        <v>15</v>
      </c>
      <c r="E26" s="32">
        <v>0</v>
      </c>
      <c r="F26" s="32">
        <v>22</v>
      </c>
      <c r="G26" s="32">
        <v>2</v>
      </c>
      <c r="H26" s="33">
        <v>585</v>
      </c>
      <c r="I26" s="34">
        <v>205</v>
      </c>
      <c r="J26" s="32">
        <v>49</v>
      </c>
      <c r="K26" s="32">
        <v>0</v>
      </c>
      <c r="L26" s="32">
        <v>638</v>
      </c>
      <c r="M26" s="32">
        <v>0</v>
      </c>
      <c r="N26" s="33">
        <v>892</v>
      </c>
      <c r="O26" s="34">
        <v>199</v>
      </c>
      <c r="P26" s="32">
        <v>23</v>
      </c>
      <c r="Q26" s="32">
        <v>0</v>
      </c>
      <c r="R26" s="32">
        <v>38</v>
      </c>
      <c r="S26" s="32">
        <v>1</v>
      </c>
      <c r="T26" s="33">
        <v>261</v>
      </c>
      <c r="U26" s="34">
        <v>141</v>
      </c>
      <c r="V26" s="32">
        <v>24</v>
      </c>
      <c r="W26" s="32">
        <v>0</v>
      </c>
      <c r="X26" s="32">
        <v>9</v>
      </c>
      <c r="Y26" s="32">
        <v>1</v>
      </c>
      <c r="Z26" s="33">
        <v>175</v>
      </c>
      <c r="AA26" s="34">
        <v>109</v>
      </c>
      <c r="AB26" s="32">
        <v>10</v>
      </c>
      <c r="AC26" s="32">
        <v>0</v>
      </c>
      <c r="AD26" s="32">
        <v>3</v>
      </c>
      <c r="AE26" s="32">
        <v>0</v>
      </c>
      <c r="AF26" s="33">
        <v>122</v>
      </c>
      <c r="AG26" s="34">
        <v>36</v>
      </c>
      <c r="AH26" s="32">
        <v>1</v>
      </c>
      <c r="AI26" s="32">
        <v>0</v>
      </c>
      <c r="AJ26" s="32">
        <v>0</v>
      </c>
      <c r="AK26" s="32">
        <v>1</v>
      </c>
      <c r="AL26" s="33">
        <v>38</v>
      </c>
      <c r="AM26" s="34">
        <v>11</v>
      </c>
      <c r="AN26" s="32">
        <v>1</v>
      </c>
      <c r="AO26" s="32">
        <v>0</v>
      </c>
      <c r="AP26" s="32">
        <v>0</v>
      </c>
      <c r="AQ26" s="32">
        <v>0</v>
      </c>
      <c r="AR26" s="33">
        <v>12</v>
      </c>
      <c r="AS26" s="34">
        <v>3</v>
      </c>
      <c r="AT26" s="32">
        <v>1</v>
      </c>
      <c r="AU26" s="32">
        <v>0</v>
      </c>
      <c r="AV26" s="32">
        <v>0</v>
      </c>
      <c r="AW26" s="32">
        <v>0</v>
      </c>
      <c r="AX26" s="33">
        <v>4</v>
      </c>
      <c r="AY26" s="34">
        <v>0</v>
      </c>
      <c r="AZ26" s="32">
        <v>0</v>
      </c>
      <c r="BA26" s="32">
        <v>0</v>
      </c>
      <c r="BB26" s="32">
        <v>0</v>
      </c>
      <c r="BC26" s="32">
        <v>0</v>
      </c>
      <c r="BD26" s="33">
        <v>0</v>
      </c>
      <c r="BE26" s="34">
        <v>1</v>
      </c>
      <c r="BF26" s="32">
        <v>0</v>
      </c>
      <c r="BG26" s="32">
        <v>0</v>
      </c>
      <c r="BH26" s="32">
        <v>0</v>
      </c>
      <c r="BI26" s="32">
        <v>0</v>
      </c>
      <c r="BJ26" s="33">
        <v>1</v>
      </c>
      <c r="BK26" s="34">
        <v>1251</v>
      </c>
      <c r="BL26" s="32">
        <v>124</v>
      </c>
      <c r="BM26" s="32">
        <v>0</v>
      </c>
      <c r="BN26" s="32">
        <v>710</v>
      </c>
      <c r="BO26" s="32">
        <v>5</v>
      </c>
      <c r="BP26" s="33">
        <v>2090</v>
      </c>
    </row>
    <row r="27" spans="1:68" ht="12" customHeight="1">
      <c r="A27" s="23">
        <v>18</v>
      </c>
      <c r="B27" s="24" t="s">
        <v>34</v>
      </c>
      <c r="C27" s="25">
        <v>377</v>
      </c>
      <c r="D27" s="26">
        <v>14</v>
      </c>
      <c r="E27" s="26">
        <v>0</v>
      </c>
      <c r="F27" s="26">
        <v>12</v>
      </c>
      <c r="G27" s="26">
        <v>1</v>
      </c>
      <c r="H27" s="27">
        <v>404</v>
      </c>
      <c r="I27" s="28">
        <v>147</v>
      </c>
      <c r="J27" s="26">
        <v>27</v>
      </c>
      <c r="K27" s="26">
        <v>0</v>
      </c>
      <c r="L27" s="26">
        <v>270</v>
      </c>
      <c r="M27" s="26">
        <v>1</v>
      </c>
      <c r="N27" s="27">
        <v>445</v>
      </c>
      <c r="O27" s="28">
        <v>109</v>
      </c>
      <c r="P27" s="26">
        <v>32</v>
      </c>
      <c r="Q27" s="26">
        <v>0</v>
      </c>
      <c r="R27" s="26">
        <v>14</v>
      </c>
      <c r="S27" s="26">
        <v>0</v>
      </c>
      <c r="T27" s="27">
        <v>155</v>
      </c>
      <c r="U27" s="28">
        <v>129</v>
      </c>
      <c r="V27" s="26">
        <v>15</v>
      </c>
      <c r="W27" s="26">
        <v>0</v>
      </c>
      <c r="X27" s="26">
        <v>4</v>
      </c>
      <c r="Y27" s="26">
        <v>1</v>
      </c>
      <c r="Z27" s="27">
        <v>149</v>
      </c>
      <c r="AA27" s="28">
        <v>84</v>
      </c>
      <c r="AB27" s="26">
        <v>4</v>
      </c>
      <c r="AC27" s="26">
        <v>0</v>
      </c>
      <c r="AD27" s="26">
        <v>0</v>
      </c>
      <c r="AE27" s="26">
        <v>0</v>
      </c>
      <c r="AF27" s="27">
        <v>88</v>
      </c>
      <c r="AG27" s="28">
        <v>37</v>
      </c>
      <c r="AH27" s="26">
        <v>2</v>
      </c>
      <c r="AI27" s="26">
        <v>0</v>
      </c>
      <c r="AJ27" s="26">
        <v>1</v>
      </c>
      <c r="AK27" s="26">
        <v>0</v>
      </c>
      <c r="AL27" s="27">
        <v>40</v>
      </c>
      <c r="AM27" s="28">
        <v>10</v>
      </c>
      <c r="AN27" s="26">
        <v>1</v>
      </c>
      <c r="AO27" s="26">
        <v>0</v>
      </c>
      <c r="AP27" s="26">
        <v>0</v>
      </c>
      <c r="AQ27" s="26">
        <v>1</v>
      </c>
      <c r="AR27" s="27">
        <v>12</v>
      </c>
      <c r="AS27" s="28">
        <v>2</v>
      </c>
      <c r="AT27" s="26">
        <v>0</v>
      </c>
      <c r="AU27" s="26">
        <v>0</v>
      </c>
      <c r="AV27" s="26">
        <v>0</v>
      </c>
      <c r="AW27" s="26">
        <v>0</v>
      </c>
      <c r="AX27" s="27">
        <v>2</v>
      </c>
      <c r="AY27" s="28">
        <v>0</v>
      </c>
      <c r="AZ27" s="26">
        <v>0</v>
      </c>
      <c r="BA27" s="26">
        <v>0</v>
      </c>
      <c r="BB27" s="26">
        <v>0</v>
      </c>
      <c r="BC27" s="26">
        <v>0</v>
      </c>
      <c r="BD27" s="27">
        <v>0</v>
      </c>
      <c r="BE27" s="28">
        <v>0</v>
      </c>
      <c r="BF27" s="26">
        <v>0</v>
      </c>
      <c r="BG27" s="26">
        <v>0</v>
      </c>
      <c r="BH27" s="26">
        <v>0</v>
      </c>
      <c r="BI27" s="26">
        <v>0</v>
      </c>
      <c r="BJ27" s="27">
        <v>0</v>
      </c>
      <c r="BK27" s="28">
        <v>895</v>
      </c>
      <c r="BL27" s="26">
        <v>95</v>
      </c>
      <c r="BM27" s="26">
        <v>0</v>
      </c>
      <c r="BN27" s="26">
        <v>301</v>
      </c>
      <c r="BO27" s="26">
        <v>4</v>
      </c>
      <c r="BP27" s="27">
        <v>1295</v>
      </c>
    </row>
    <row r="28" spans="1:68" ht="12" customHeight="1">
      <c r="A28" s="29">
        <v>19</v>
      </c>
      <c r="B28" s="30" t="s">
        <v>35</v>
      </c>
      <c r="C28" s="31">
        <v>1033</v>
      </c>
      <c r="D28" s="32">
        <v>24</v>
      </c>
      <c r="E28" s="32">
        <v>0</v>
      </c>
      <c r="F28" s="32">
        <v>34</v>
      </c>
      <c r="G28" s="32">
        <v>2</v>
      </c>
      <c r="H28" s="33">
        <v>1093</v>
      </c>
      <c r="I28" s="34">
        <v>335</v>
      </c>
      <c r="J28" s="32">
        <v>78</v>
      </c>
      <c r="K28" s="32">
        <v>0</v>
      </c>
      <c r="L28" s="32">
        <v>874</v>
      </c>
      <c r="M28" s="32">
        <v>6</v>
      </c>
      <c r="N28" s="33">
        <v>1293</v>
      </c>
      <c r="O28" s="34">
        <v>303</v>
      </c>
      <c r="P28" s="32">
        <v>58</v>
      </c>
      <c r="Q28" s="32">
        <v>0</v>
      </c>
      <c r="R28" s="32">
        <v>38</v>
      </c>
      <c r="S28" s="32">
        <v>3</v>
      </c>
      <c r="T28" s="33">
        <v>402</v>
      </c>
      <c r="U28" s="34">
        <v>214</v>
      </c>
      <c r="V28" s="32">
        <v>41</v>
      </c>
      <c r="W28" s="32">
        <v>0</v>
      </c>
      <c r="X28" s="32">
        <v>3</v>
      </c>
      <c r="Y28" s="32">
        <v>0</v>
      </c>
      <c r="Z28" s="33">
        <v>258</v>
      </c>
      <c r="AA28" s="34">
        <v>119</v>
      </c>
      <c r="AB28" s="32">
        <v>16</v>
      </c>
      <c r="AC28" s="32">
        <v>0</v>
      </c>
      <c r="AD28" s="32">
        <v>1</v>
      </c>
      <c r="AE28" s="32">
        <v>1</v>
      </c>
      <c r="AF28" s="33">
        <v>137</v>
      </c>
      <c r="AG28" s="34">
        <v>51</v>
      </c>
      <c r="AH28" s="32">
        <v>1</v>
      </c>
      <c r="AI28" s="32">
        <v>0</v>
      </c>
      <c r="AJ28" s="32">
        <v>0</v>
      </c>
      <c r="AK28" s="32">
        <v>0</v>
      </c>
      <c r="AL28" s="33">
        <v>52</v>
      </c>
      <c r="AM28" s="34">
        <v>11</v>
      </c>
      <c r="AN28" s="32">
        <v>2</v>
      </c>
      <c r="AO28" s="32">
        <v>0</v>
      </c>
      <c r="AP28" s="32">
        <v>0</v>
      </c>
      <c r="AQ28" s="32">
        <v>0</v>
      </c>
      <c r="AR28" s="33">
        <v>13</v>
      </c>
      <c r="AS28" s="34">
        <v>2</v>
      </c>
      <c r="AT28" s="32">
        <v>1</v>
      </c>
      <c r="AU28" s="32">
        <v>0</v>
      </c>
      <c r="AV28" s="32">
        <v>0</v>
      </c>
      <c r="AW28" s="32">
        <v>0</v>
      </c>
      <c r="AX28" s="33">
        <v>3</v>
      </c>
      <c r="AY28" s="34">
        <v>2</v>
      </c>
      <c r="AZ28" s="32">
        <v>0</v>
      </c>
      <c r="BA28" s="32">
        <v>0</v>
      </c>
      <c r="BB28" s="32">
        <v>0</v>
      </c>
      <c r="BC28" s="32">
        <v>0</v>
      </c>
      <c r="BD28" s="33">
        <v>2</v>
      </c>
      <c r="BE28" s="34">
        <v>1</v>
      </c>
      <c r="BF28" s="32">
        <v>0</v>
      </c>
      <c r="BG28" s="32">
        <v>0</v>
      </c>
      <c r="BH28" s="32">
        <v>0</v>
      </c>
      <c r="BI28" s="32">
        <v>0</v>
      </c>
      <c r="BJ28" s="33">
        <v>1</v>
      </c>
      <c r="BK28" s="34">
        <v>2071</v>
      </c>
      <c r="BL28" s="32">
        <v>221</v>
      </c>
      <c r="BM28" s="32">
        <v>0</v>
      </c>
      <c r="BN28" s="32">
        <v>950</v>
      </c>
      <c r="BO28" s="32">
        <v>12</v>
      </c>
      <c r="BP28" s="33">
        <v>3254</v>
      </c>
    </row>
    <row r="29" spans="1:68" ht="12" customHeight="1">
      <c r="A29" s="23">
        <v>20</v>
      </c>
      <c r="B29" s="24" t="s">
        <v>36</v>
      </c>
      <c r="C29" s="25">
        <v>30</v>
      </c>
      <c r="D29" s="26">
        <v>78</v>
      </c>
      <c r="E29" s="26">
        <v>0</v>
      </c>
      <c r="F29" s="26">
        <v>175</v>
      </c>
      <c r="G29" s="26">
        <v>14</v>
      </c>
      <c r="H29" s="27">
        <v>297</v>
      </c>
      <c r="I29" s="28">
        <v>266</v>
      </c>
      <c r="J29" s="26">
        <v>102</v>
      </c>
      <c r="K29" s="26">
        <v>1</v>
      </c>
      <c r="L29" s="26">
        <v>776</v>
      </c>
      <c r="M29" s="26">
        <v>11</v>
      </c>
      <c r="N29" s="27">
        <v>1156</v>
      </c>
      <c r="O29" s="28">
        <v>176</v>
      </c>
      <c r="P29" s="26">
        <v>41</v>
      </c>
      <c r="Q29" s="26">
        <v>0</v>
      </c>
      <c r="R29" s="26">
        <v>103</v>
      </c>
      <c r="S29" s="26">
        <v>3</v>
      </c>
      <c r="T29" s="27">
        <v>323</v>
      </c>
      <c r="U29" s="28">
        <v>66</v>
      </c>
      <c r="V29" s="26">
        <v>22</v>
      </c>
      <c r="W29" s="26">
        <v>0</v>
      </c>
      <c r="X29" s="26">
        <v>12</v>
      </c>
      <c r="Y29" s="26">
        <v>0</v>
      </c>
      <c r="Z29" s="27">
        <v>100</v>
      </c>
      <c r="AA29" s="28">
        <v>16</v>
      </c>
      <c r="AB29" s="26">
        <v>3</v>
      </c>
      <c r="AC29" s="26">
        <v>0</v>
      </c>
      <c r="AD29" s="26">
        <v>4</v>
      </c>
      <c r="AE29" s="26">
        <v>0</v>
      </c>
      <c r="AF29" s="27">
        <v>23</v>
      </c>
      <c r="AG29" s="28">
        <v>8</v>
      </c>
      <c r="AH29" s="26">
        <v>3</v>
      </c>
      <c r="AI29" s="26">
        <v>0</v>
      </c>
      <c r="AJ29" s="26">
        <v>0</v>
      </c>
      <c r="AK29" s="26">
        <v>0</v>
      </c>
      <c r="AL29" s="27">
        <v>11</v>
      </c>
      <c r="AM29" s="28">
        <v>4</v>
      </c>
      <c r="AN29" s="26">
        <v>0</v>
      </c>
      <c r="AO29" s="26">
        <v>0</v>
      </c>
      <c r="AP29" s="26">
        <v>0</v>
      </c>
      <c r="AQ29" s="26">
        <v>0</v>
      </c>
      <c r="AR29" s="27">
        <v>4</v>
      </c>
      <c r="AS29" s="28">
        <v>1</v>
      </c>
      <c r="AT29" s="26">
        <v>0</v>
      </c>
      <c r="AU29" s="26">
        <v>0</v>
      </c>
      <c r="AV29" s="26">
        <v>0</v>
      </c>
      <c r="AW29" s="26">
        <v>0</v>
      </c>
      <c r="AX29" s="27">
        <v>1</v>
      </c>
      <c r="AY29" s="28">
        <v>0</v>
      </c>
      <c r="AZ29" s="26">
        <v>0</v>
      </c>
      <c r="BA29" s="26">
        <v>0</v>
      </c>
      <c r="BB29" s="26">
        <v>0</v>
      </c>
      <c r="BC29" s="26">
        <v>0</v>
      </c>
      <c r="BD29" s="27">
        <v>0</v>
      </c>
      <c r="BE29" s="28">
        <v>0</v>
      </c>
      <c r="BF29" s="26">
        <v>0</v>
      </c>
      <c r="BG29" s="26">
        <v>0</v>
      </c>
      <c r="BH29" s="26">
        <v>0</v>
      </c>
      <c r="BI29" s="26">
        <v>0</v>
      </c>
      <c r="BJ29" s="27">
        <v>0</v>
      </c>
      <c r="BK29" s="28">
        <v>567</v>
      </c>
      <c r="BL29" s="26">
        <v>249</v>
      </c>
      <c r="BM29" s="26">
        <v>1</v>
      </c>
      <c r="BN29" s="26">
        <v>1070</v>
      </c>
      <c r="BO29" s="26">
        <v>28</v>
      </c>
      <c r="BP29" s="27">
        <v>1915</v>
      </c>
    </row>
    <row r="30" spans="1:68" ht="12" customHeight="1">
      <c r="A30" s="29">
        <v>21</v>
      </c>
      <c r="B30" s="30" t="s">
        <v>37</v>
      </c>
      <c r="C30" s="31">
        <v>29</v>
      </c>
      <c r="D30" s="32">
        <v>61</v>
      </c>
      <c r="E30" s="32">
        <v>0</v>
      </c>
      <c r="F30" s="32">
        <v>117</v>
      </c>
      <c r="G30" s="32">
        <v>0</v>
      </c>
      <c r="H30" s="33">
        <v>207</v>
      </c>
      <c r="I30" s="34">
        <v>257</v>
      </c>
      <c r="J30" s="32">
        <v>108</v>
      </c>
      <c r="K30" s="32">
        <v>0</v>
      </c>
      <c r="L30" s="32">
        <v>1077</v>
      </c>
      <c r="M30" s="32">
        <v>0</v>
      </c>
      <c r="N30" s="33">
        <v>1442</v>
      </c>
      <c r="O30" s="34">
        <v>129</v>
      </c>
      <c r="P30" s="32">
        <v>26</v>
      </c>
      <c r="Q30" s="32">
        <v>0</v>
      </c>
      <c r="R30" s="32">
        <v>103</v>
      </c>
      <c r="S30" s="32">
        <v>0</v>
      </c>
      <c r="T30" s="33">
        <v>258</v>
      </c>
      <c r="U30" s="34">
        <v>29</v>
      </c>
      <c r="V30" s="32">
        <v>6</v>
      </c>
      <c r="W30" s="32">
        <v>0</v>
      </c>
      <c r="X30" s="32">
        <v>2</v>
      </c>
      <c r="Y30" s="32">
        <v>0</v>
      </c>
      <c r="Z30" s="33">
        <v>37</v>
      </c>
      <c r="AA30" s="34">
        <v>4</v>
      </c>
      <c r="AB30" s="32">
        <v>3</v>
      </c>
      <c r="AC30" s="32">
        <v>0</v>
      </c>
      <c r="AD30" s="32">
        <v>1</v>
      </c>
      <c r="AE30" s="32">
        <v>0</v>
      </c>
      <c r="AF30" s="33">
        <v>8</v>
      </c>
      <c r="AG30" s="34">
        <v>3</v>
      </c>
      <c r="AH30" s="32">
        <v>0</v>
      </c>
      <c r="AI30" s="32">
        <v>0</v>
      </c>
      <c r="AJ30" s="32">
        <v>0</v>
      </c>
      <c r="AK30" s="32">
        <v>0</v>
      </c>
      <c r="AL30" s="33">
        <v>3</v>
      </c>
      <c r="AM30" s="34">
        <v>0</v>
      </c>
      <c r="AN30" s="32">
        <v>0</v>
      </c>
      <c r="AO30" s="32">
        <v>0</v>
      </c>
      <c r="AP30" s="32">
        <v>0</v>
      </c>
      <c r="AQ30" s="32">
        <v>0</v>
      </c>
      <c r="AR30" s="33">
        <v>0</v>
      </c>
      <c r="AS30" s="34">
        <v>0</v>
      </c>
      <c r="AT30" s="32">
        <v>0</v>
      </c>
      <c r="AU30" s="32">
        <v>0</v>
      </c>
      <c r="AV30" s="32">
        <v>0</v>
      </c>
      <c r="AW30" s="32">
        <v>0</v>
      </c>
      <c r="AX30" s="33">
        <v>0</v>
      </c>
      <c r="AY30" s="34">
        <v>0</v>
      </c>
      <c r="AZ30" s="32">
        <v>0</v>
      </c>
      <c r="BA30" s="32">
        <v>0</v>
      </c>
      <c r="BB30" s="32">
        <v>0</v>
      </c>
      <c r="BC30" s="32">
        <v>0</v>
      </c>
      <c r="BD30" s="33">
        <v>0</v>
      </c>
      <c r="BE30" s="34">
        <v>1</v>
      </c>
      <c r="BF30" s="32">
        <v>0</v>
      </c>
      <c r="BG30" s="32">
        <v>0</v>
      </c>
      <c r="BH30" s="32">
        <v>0</v>
      </c>
      <c r="BI30" s="32">
        <v>0</v>
      </c>
      <c r="BJ30" s="33">
        <v>1</v>
      </c>
      <c r="BK30" s="34">
        <v>452</v>
      </c>
      <c r="BL30" s="32">
        <v>204</v>
      </c>
      <c r="BM30" s="32">
        <v>0</v>
      </c>
      <c r="BN30" s="32">
        <v>1300</v>
      </c>
      <c r="BO30" s="32">
        <v>0</v>
      </c>
      <c r="BP30" s="33">
        <v>1956</v>
      </c>
    </row>
    <row r="31" spans="1:68" ht="12" customHeight="1">
      <c r="A31" s="23">
        <v>22</v>
      </c>
      <c r="B31" s="24" t="s">
        <v>38</v>
      </c>
      <c r="C31" s="25">
        <v>879</v>
      </c>
      <c r="D31" s="26">
        <v>17</v>
      </c>
      <c r="E31" s="26">
        <v>0</v>
      </c>
      <c r="F31" s="26">
        <v>32</v>
      </c>
      <c r="G31" s="26">
        <v>1</v>
      </c>
      <c r="H31" s="27">
        <v>929</v>
      </c>
      <c r="I31" s="28">
        <v>274</v>
      </c>
      <c r="J31" s="26">
        <v>64</v>
      </c>
      <c r="K31" s="26">
        <v>0</v>
      </c>
      <c r="L31" s="26">
        <v>738</v>
      </c>
      <c r="M31" s="26">
        <v>2</v>
      </c>
      <c r="N31" s="27">
        <v>1078</v>
      </c>
      <c r="O31" s="28">
        <v>276</v>
      </c>
      <c r="P31" s="26">
        <v>46</v>
      </c>
      <c r="Q31" s="26">
        <v>0</v>
      </c>
      <c r="R31" s="26">
        <v>41</v>
      </c>
      <c r="S31" s="26">
        <v>1</v>
      </c>
      <c r="T31" s="27">
        <v>364</v>
      </c>
      <c r="U31" s="28">
        <v>246</v>
      </c>
      <c r="V31" s="26">
        <v>42</v>
      </c>
      <c r="W31" s="26">
        <v>0</v>
      </c>
      <c r="X31" s="26">
        <v>8</v>
      </c>
      <c r="Y31" s="26">
        <v>0</v>
      </c>
      <c r="Z31" s="27">
        <v>296</v>
      </c>
      <c r="AA31" s="28">
        <v>150</v>
      </c>
      <c r="AB31" s="26">
        <v>22</v>
      </c>
      <c r="AC31" s="26">
        <v>0</v>
      </c>
      <c r="AD31" s="26">
        <v>1</v>
      </c>
      <c r="AE31" s="26">
        <v>0</v>
      </c>
      <c r="AF31" s="27">
        <v>173</v>
      </c>
      <c r="AG31" s="28">
        <v>61</v>
      </c>
      <c r="AH31" s="26">
        <v>3</v>
      </c>
      <c r="AI31" s="26">
        <v>0</v>
      </c>
      <c r="AJ31" s="26">
        <v>1</v>
      </c>
      <c r="AK31" s="26">
        <v>0</v>
      </c>
      <c r="AL31" s="27">
        <v>65</v>
      </c>
      <c r="AM31" s="28">
        <v>27</v>
      </c>
      <c r="AN31" s="26">
        <v>3</v>
      </c>
      <c r="AO31" s="26">
        <v>0</v>
      </c>
      <c r="AP31" s="26">
        <v>0</v>
      </c>
      <c r="AQ31" s="26">
        <v>0</v>
      </c>
      <c r="AR31" s="27">
        <v>30</v>
      </c>
      <c r="AS31" s="28">
        <v>11</v>
      </c>
      <c r="AT31" s="26">
        <v>0</v>
      </c>
      <c r="AU31" s="26">
        <v>0</v>
      </c>
      <c r="AV31" s="26">
        <v>0</v>
      </c>
      <c r="AW31" s="26">
        <v>0</v>
      </c>
      <c r="AX31" s="27">
        <v>11</v>
      </c>
      <c r="AY31" s="28">
        <v>3</v>
      </c>
      <c r="AZ31" s="26">
        <v>0</v>
      </c>
      <c r="BA31" s="26">
        <v>0</v>
      </c>
      <c r="BB31" s="26">
        <v>0</v>
      </c>
      <c r="BC31" s="26">
        <v>0</v>
      </c>
      <c r="BD31" s="27">
        <v>3</v>
      </c>
      <c r="BE31" s="28">
        <v>1</v>
      </c>
      <c r="BF31" s="26">
        <v>0</v>
      </c>
      <c r="BG31" s="26">
        <v>0</v>
      </c>
      <c r="BH31" s="26">
        <v>0</v>
      </c>
      <c r="BI31" s="26">
        <v>0</v>
      </c>
      <c r="BJ31" s="27">
        <v>1</v>
      </c>
      <c r="BK31" s="28">
        <v>1928</v>
      </c>
      <c r="BL31" s="26">
        <v>197</v>
      </c>
      <c r="BM31" s="26">
        <v>0</v>
      </c>
      <c r="BN31" s="26">
        <v>821</v>
      </c>
      <c r="BO31" s="26">
        <v>4</v>
      </c>
      <c r="BP31" s="27">
        <v>2950</v>
      </c>
    </row>
    <row r="32" spans="1:68" ht="12" customHeight="1">
      <c r="A32" s="29">
        <v>23</v>
      </c>
      <c r="B32" s="30" t="s">
        <v>39</v>
      </c>
      <c r="C32" s="31">
        <v>1536</v>
      </c>
      <c r="D32" s="32">
        <v>23</v>
      </c>
      <c r="E32" s="32">
        <v>0</v>
      </c>
      <c r="F32" s="32">
        <v>30</v>
      </c>
      <c r="G32" s="32">
        <v>2</v>
      </c>
      <c r="H32" s="33">
        <v>1591</v>
      </c>
      <c r="I32" s="34">
        <v>391</v>
      </c>
      <c r="J32" s="32">
        <v>97</v>
      </c>
      <c r="K32" s="32">
        <v>0</v>
      </c>
      <c r="L32" s="32">
        <v>1064</v>
      </c>
      <c r="M32" s="32">
        <v>9</v>
      </c>
      <c r="N32" s="33">
        <v>1561</v>
      </c>
      <c r="O32" s="34">
        <v>413</v>
      </c>
      <c r="P32" s="32">
        <v>78</v>
      </c>
      <c r="Q32" s="32">
        <v>0</v>
      </c>
      <c r="R32" s="32">
        <v>61</v>
      </c>
      <c r="S32" s="32">
        <v>4</v>
      </c>
      <c r="T32" s="33">
        <v>556</v>
      </c>
      <c r="U32" s="34">
        <v>356</v>
      </c>
      <c r="V32" s="32">
        <v>62</v>
      </c>
      <c r="W32" s="32">
        <v>0</v>
      </c>
      <c r="X32" s="32">
        <v>11</v>
      </c>
      <c r="Y32" s="32">
        <v>2</v>
      </c>
      <c r="Z32" s="33">
        <v>431</v>
      </c>
      <c r="AA32" s="34">
        <v>196</v>
      </c>
      <c r="AB32" s="32">
        <v>30</v>
      </c>
      <c r="AC32" s="32">
        <v>0</v>
      </c>
      <c r="AD32" s="32">
        <v>1</v>
      </c>
      <c r="AE32" s="32">
        <v>0</v>
      </c>
      <c r="AF32" s="33">
        <v>227</v>
      </c>
      <c r="AG32" s="34">
        <v>91</v>
      </c>
      <c r="AH32" s="32">
        <v>15</v>
      </c>
      <c r="AI32" s="32">
        <v>0</v>
      </c>
      <c r="AJ32" s="32">
        <v>0</v>
      </c>
      <c r="AK32" s="32">
        <v>0</v>
      </c>
      <c r="AL32" s="33">
        <v>106</v>
      </c>
      <c r="AM32" s="34">
        <v>26</v>
      </c>
      <c r="AN32" s="32">
        <v>1</v>
      </c>
      <c r="AO32" s="32">
        <v>0</v>
      </c>
      <c r="AP32" s="32">
        <v>0</v>
      </c>
      <c r="AQ32" s="32">
        <v>0</v>
      </c>
      <c r="AR32" s="33">
        <v>27</v>
      </c>
      <c r="AS32" s="34">
        <v>8</v>
      </c>
      <c r="AT32" s="32">
        <v>0</v>
      </c>
      <c r="AU32" s="32">
        <v>0</v>
      </c>
      <c r="AV32" s="32">
        <v>0</v>
      </c>
      <c r="AW32" s="32">
        <v>0</v>
      </c>
      <c r="AX32" s="33">
        <v>8</v>
      </c>
      <c r="AY32" s="34">
        <v>5</v>
      </c>
      <c r="AZ32" s="32">
        <v>0</v>
      </c>
      <c r="BA32" s="32">
        <v>0</v>
      </c>
      <c r="BB32" s="32">
        <v>0</v>
      </c>
      <c r="BC32" s="32">
        <v>0</v>
      </c>
      <c r="BD32" s="33">
        <v>5</v>
      </c>
      <c r="BE32" s="34">
        <v>2</v>
      </c>
      <c r="BF32" s="32">
        <v>1</v>
      </c>
      <c r="BG32" s="32">
        <v>0</v>
      </c>
      <c r="BH32" s="32">
        <v>0</v>
      </c>
      <c r="BI32" s="32">
        <v>0</v>
      </c>
      <c r="BJ32" s="33">
        <v>3</v>
      </c>
      <c r="BK32" s="34">
        <v>3024</v>
      </c>
      <c r="BL32" s="32">
        <v>307</v>
      </c>
      <c r="BM32" s="32">
        <v>0</v>
      </c>
      <c r="BN32" s="32">
        <v>1167</v>
      </c>
      <c r="BO32" s="32">
        <v>17</v>
      </c>
      <c r="BP32" s="33">
        <v>4515</v>
      </c>
    </row>
    <row r="33" spans="1:68" ht="12" customHeight="1">
      <c r="A33" s="23">
        <v>24</v>
      </c>
      <c r="B33" s="24" t="s">
        <v>40</v>
      </c>
      <c r="C33" s="25">
        <f>SUM(C10:C32)</f>
        <v>9234</v>
      </c>
      <c r="D33" s="26">
        <f>SUM(D10:D32)</f>
        <v>788</v>
      </c>
      <c r="E33" s="26">
        <f>SUM(E10:E32)</f>
        <v>0</v>
      </c>
      <c r="F33" s="26">
        <f>SUM(F10:F32)</f>
        <v>1315</v>
      </c>
      <c r="G33" s="26">
        <f>SUM(G10:G32)</f>
        <v>123</v>
      </c>
      <c r="H33" s="27">
        <f>SUM(H10:H32)</f>
        <v>11460</v>
      </c>
      <c r="I33" s="28">
        <f>SUM(I10:I32)</f>
        <v>4103</v>
      </c>
      <c r="J33" s="26">
        <f>SUM(J10:J32)</f>
        <v>1170</v>
      </c>
      <c r="K33" s="26">
        <f>SUM(K10:K32)</f>
        <v>1</v>
      </c>
      <c r="L33" s="26">
        <f>SUM(L10:L32)</f>
        <v>11207</v>
      </c>
      <c r="M33" s="26">
        <f>SUM(M10:M32)</f>
        <v>90</v>
      </c>
      <c r="N33" s="27">
        <f>SUM(N10:N32)</f>
        <v>16571</v>
      </c>
      <c r="O33" s="28">
        <f>SUM(O10:O32)</f>
        <v>3523</v>
      </c>
      <c r="P33" s="26">
        <f>SUM(P10:P32)</f>
        <v>640</v>
      </c>
      <c r="Q33" s="26">
        <f>SUM(Q10:Q32)</f>
        <v>1</v>
      </c>
      <c r="R33" s="26">
        <f>SUM(R10:R32)</f>
        <v>918</v>
      </c>
      <c r="S33" s="26">
        <f>SUM(S10:S32)</f>
        <v>38</v>
      </c>
      <c r="T33" s="27">
        <f>SUM(T10:T32)</f>
        <v>5120</v>
      </c>
      <c r="U33" s="28">
        <f>SUM(U10:U32)</f>
        <v>2549</v>
      </c>
      <c r="V33" s="26">
        <f>SUM(V10:V32)</f>
        <v>381</v>
      </c>
      <c r="W33" s="26">
        <f>SUM(W10:W32)</f>
        <v>0</v>
      </c>
      <c r="X33" s="26">
        <f>SUM(X10:X32)</f>
        <v>137</v>
      </c>
      <c r="Y33" s="26">
        <f>SUM(Y10:Y32)</f>
        <v>16</v>
      </c>
      <c r="Z33" s="27">
        <f>SUM(Z10:Z32)</f>
        <v>3083</v>
      </c>
      <c r="AA33" s="28">
        <f>SUM(AA10:AA32)</f>
        <v>1384</v>
      </c>
      <c r="AB33" s="26">
        <f>SUM(AB10:AB32)</f>
        <v>153</v>
      </c>
      <c r="AC33" s="26">
        <f>SUM(AC10:AC32)</f>
        <v>0</v>
      </c>
      <c r="AD33" s="26">
        <f>SUM(AD10:AD32)</f>
        <v>30</v>
      </c>
      <c r="AE33" s="26">
        <f>SUM(AE10:AE32)</f>
        <v>1</v>
      </c>
      <c r="AF33" s="27">
        <f>SUM(AF10:AF32)</f>
        <v>1568</v>
      </c>
      <c r="AG33" s="28">
        <f>SUM(AG10:AG32)</f>
        <v>665</v>
      </c>
      <c r="AH33" s="26">
        <f>SUM(AH10:AH32)</f>
        <v>51</v>
      </c>
      <c r="AI33" s="26">
        <f>SUM(AI10:AI32)</f>
        <v>0</v>
      </c>
      <c r="AJ33" s="26">
        <f>SUM(AJ10:AJ32)</f>
        <v>7</v>
      </c>
      <c r="AK33" s="26">
        <f>SUM(AK10:AK32)</f>
        <v>2</v>
      </c>
      <c r="AL33" s="27">
        <f>SUM(AL10:AL32)</f>
        <v>725</v>
      </c>
      <c r="AM33" s="28">
        <f>SUM(AM10:AM32)</f>
        <v>187</v>
      </c>
      <c r="AN33" s="26">
        <f>SUM(AN10:AN32)</f>
        <v>15</v>
      </c>
      <c r="AO33" s="26">
        <f>SUM(AO10:AO32)</f>
        <v>0</v>
      </c>
      <c r="AP33" s="26">
        <f>SUM(AP10:AP32)</f>
        <v>1</v>
      </c>
      <c r="AQ33" s="26">
        <f>SUM(AQ10:AQ32)</f>
        <v>1</v>
      </c>
      <c r="AR33" s="27">
        <f>SUM(AR10:AR32)</f>
        <v>204</v>
      </c>
      <c r="AS33" s="28">
        <f>SUM(AS10:AS32)</f>
        <v>58</v>
      </c>
      <c r="AT33" s="26">
        <f>SUM(AT10:AT32)</f>
        <v>4</v>
      </c>
      <c r="AU33" s="26">
        <f>SUM(AU10:AU32)</f>
        <v>0</v>
      </c>
      <c r="AV33" s="26">
        <f>SUM(AV10:AV32)</f>
        <v>1</v>
      </c>
      <c r="AW33" s="26">
        <f>SUM(AW10:AW32)</f>
        <v>0</v>
      </c>
      <c r="AX33" s="27">
        <f>SUM(AX10:AX32)</f>
        <v>63</v>
      </c>
      <c r="AY33" s="28">
        <f>SUM(AY10:AY32)</f>
        <v>16</v>
      </c>
      <c r="AZ33" s="26">
        <f>SUM(AZ10:AZ32)</f>
        <v>1</v>
      </c>
      <c r="BA33" s="26">
        <f>SUM(BA10:BA32)</f>
        <v>0</v>
      </c>
      <c r="BB33" s="26">
        <f>SUM(BB10:BB32)</f>
        <v>0</v>
      </c>
      <c r="BC33" s="26">
        <f>SUM(BC10:BC32)</f>
        <v>0</v>
      </c>
      <c r="BD33" s="27">
        <f>SUM(BD10:BD32)</f>
        <v>17</v>
      </c>
      <c r="BE33" s="28">
        <f>SUM(BE10:BE32)</f>
        <v>11</v>
      </c>
      <c r="BF33" s="26">
        <f>SUM(BF10:BF32)</f>
        <v>1</v>
      </c>
      <c r="BG33" s="26">
        <f>SUM(BG10:BG32)</f>
        <v>0</v>
      </c>
      <c r="BH33" s="26">
        <f>SUM(BH10:BH32)</f>
        <v>0</v>
      </c>
      <c r="BI33" s="26">
        <f>SUM(BI10:BI32)</f>
        <v>0</v>
      </c>
      <c r="BJ33" s="27">
        <f>SUM(BJ10:BJ32)</f>
        <v>12</v>
      </c>
      <c r="BK33" s="28">
        <f>SUM(BK10:BK32)</f>
        <v>21730</v>
      </c>
      <c r="BL33" s="26">
        <f>SUM(BL10:BL32)</f>
        <v>3204</v>
      </c>
      <c r="BM33" s="26">
        <f>SUM(BM10:BM32)</f>
        <v>2</v>
      </c>
      <c r="BN33" s="26">
        <f>SUM(BN10:BN32)</f>
        <v>13616</v>
      </c>
      <c r="BO33" s="26">
        <f>SUM(BO10:BO32)</f>
        <v>271</v>
      </c>
      <c r="BP33" s="27">
        <f>SUM(BP10:BP32)</f>
        <v>38823</v>
      </c>
    </row>
    <row r="34" spans="1:68" ht="12" customHeight="1">
      <c r="A34" s="29">
        <v>25</v>
      </c>
      <c r="B34" s="30" t="s">
        <v>41</v>
      </c>
      <c r="C34" s="31">
        <v>8591</v>
      </c>
      <c r="D34" s="32">
        <v>268</v>
      </c>
      <c r="E34" s="32">
        <v>1</v>
      </c>
      <c r="F34" s="32">
        <v>264</v>
      </c>
      <c r="G34" s="32">
        <v>11</v>
      </c>
      <c r="H34" s="33">
        <v>9135</v>
      </c>
      <c r="I34" s="34">
        <v>2211</v>
      </c>
      <c r="J34" s="32">
        <v>646</v>
      </c>
      <c r="K34" s="32">
        <v>7</v>
      </c>
      <c r="L34" s="32">
        <v>8622</v>
      </c>
      <c r="M34" s="32">
        <v>21</v>
      </c>
      <c r="N34" s="33">
        <v>11507</v>
      </c>
      <c r="O34" s="34">
        <v>1694</v>
      </c>
      <c r="P34" s="32">
        <v>361</v>
      </c>
      <c r="Q34" s="32">
        <v>6</v>
      </c>
      <c r="R34" s="32">
        <v>639</v>
      </c>
      <c r="S34" s="32">
        <v>12</v>
      </c>
      <c r="T34" s="33">
        <v>2712</v>
      </c>
      <c r="U34" s="34">
        <v>1221</v>
      </c>
      <c r="V34" s="32">
        <v>274</v>
      </c>
      <c r="W34" s="32">
        <v>1</v>
      </c>
      <c r="X34" s="32">
        <v>79</v>
      </c>
      <c r="Y34" s="32">
        <v>7</v>
      </c>
      <c r="Z34" s="33">
        <v>1582</v>
      </c>
      <c r="AA34" s="34">
        <v>520</v>
      </c>
      <c r="AB34" s="32">
        <v>123</v>
      </c>
      <c r="AC34" s="32">
        <v>1</v>
      </c>
      <c r="AD34" s="32">
        <v>19</v>
      </c>
      <c r="AE34" s="32">
        <v>5</v>
      </c>
      <c r="AF34" s="33">
        <v>668</v>
      </c>
      <c r="AG34" s="34">
        <v>208</v>
      </c>
      <c r="AH34" s="32">
        <v>29</v>
      </c>
      <c r="AI34" s="32">
        <v>0</v>
      </c>
      <c r="AJ34" s="32">
        <v>7</v>
      </c>
      <c r="AK34" s="32">
        <v>0</v>
      </c>
      <c r="AL34" s="33">
        <v>244</v>
      </c>
      <c r="AM34" s="34">
        <v>61</v>
      </c>
      <c r="AN34" s="32">
        <v>3</v>
      </c>
      <c r="AO34" s="32">
        <v>0</v>
      </c>
      <c r="AP34" s="32">
        <v>0</v>
      </c>
      <c r="AQ34" s="32">
        <v>0</v>
      </c>
      <c r="AR34" s="33">
        <v>64</v>
      </c>
      <c r="AS34" s="34">
        <v>11</v>
      </c>
      <c r="AT34" s="32">
        <v>4</v>
      </c>
      <c r="AU34" s="32">
        <v>0</v>
      </c>
      <c r="AV34" s="32">
        <v>0</v>
      </c>
      <c r="AW34" s="32">
        <v>0</v>
      </c>
      <c r="AX34" s="33">
        <v>15</v>
      </c>
      <c r="AY34" s="34">
        <v>6</v>
      </c>
      <c r="AZ34" s="32">
        <v>1</v>
      </c>
      <c r="BA34" s="32">
        <v>0</v>
      </c>
      <c r="BB34" s="32">
        <v>0</v>
      </c>
      <c r="BC34" s="32">
        <v>0</v>
      </c>
      <c r="BD34" s="33">
        <v>7</v>
      </c>
      <c r="BE34" s="34">
        <v>5</v>
      </c>
      <c r="BF34" s="32">
        <v>0</v>
      </c>
      <c r="BG34" s="32">
        <v>0</v>
      </c>
      <c r="BH34" s="32">
        <v>0</v>
      </c>
      <c r="BI34" s="32">
        <v>0</v>
      </c>
      <c r="BJ34" s="33">
        <v>5</v>
      </c>
      <c r="BK34" s="34">
        <v>14528</v>
      </c>
      <c r="BL34" s="32">
        <v>1709</v>
      </c>
      <c r="BM34" s="32">
        <v>16</v>
      </c>
      <c r="BN34" s="32">
        <v>9630</v>
      </c>
      <c r="BO34" s="32">
        <v>56</v>
      </c>
      <c r="BP34" s="33">
        <v>25939</v>
      </c>
    </row>
    <row r="35" spans="1:68" ht="12" customHeight="1">
      <c r="A35" s="35">
        <v>26</v>
      </c>
      <c r="B35" s="36" t="s">
        <v>42</v>
      </c>
      <c r="C35" s="37">
        <f>C33+C34</f>
        <v>17825</v>
      </c>
      <c r="D35" s="38">
        <f>D33+D34</f>
        <v>1056</v>
      </c>
      <c r="E35" s="38">
        <f>E33+E34</f>
        <v>1</v>
      </c>
      <c r="F35" s="38">
        <f>F33+F34</f>
        <v>1579</v>
      </c>
      <c r="G35" s="38">
        <f>G33+G34</f>
        <v>134</v>
      </c>
      <c r="H35" s="39">
        <f>H33+H34</f>
        <v>20595</v>
      </c>
      <c r="I35" s="40">
        <f>I33+I34</f>
        <v>6314</v>
      </c>
      <c r="J35" s="38">
        <f>J33+J34</f>
        <v>1816</v>
      </c>
      <c r="K35" s="38">
        <f>K33+K34</f>
        <v>8</v>
      </c>
      <c r="L35" s="38">
        <f>L33+L34</f>
        <v>19829</v>
      </c>
      <c r="M35" s="38">
        <f>M33+M34</f>
        <v>111</v>
      </c>
      <c r="N35" s="39">
        <f>N33+N34</f>
        <v>28078</v>
      </c>
      <c r="O35" s="40">
        <f>O33+O34</f>
        <v>5217</v>
      </c>
      <c r="P35" s="38">
        <f>P33+P34</f>
        <v>1001</v>
      </c>
      <c r="Q35" s="38">
        <f>Q33+Q34</f>
        <v>7</v>
      </c>
      <c r="R35" s="38">
        <f>R33+R34</f>
        <v>1557</v>
      </c>
      <c r="S35" s="38">
        <f>S33+S34</f>
        <v>50</v>
      </c>
      <c r="T35" s="39">
        <f>T33+T34</f>
        <v>7832</v>
      </c>
      <c r="U35" s="40">
        <f>U33+U34</f>
        <v>3770</v>
      </c>
      <c r="V35" s="38">
        <f>V33+V34</f>
        <v>655</v>
      </c>
      <c r="W35" s="38">
        <f>W33+W34</f>
        <v>1</v>
      </c>
      <c r="X35" s="38">
        <f>X33+X34</f>
        <v>216</v>
      </c>
      <c r="Y35" s="38">
        <f>Y33+Y34</f>
        <v>23</v>
      </c>
      <c r="Z35" s="39">
        <f>Z33+Z34</f>
        <v>4665</v>
      </c>
      <c r="AA35" s="40">
        <f>AA33+AA34</f>
        <v>1904</v>
      </c>
      <c r="AB35" s="38">
        <f>AB33+AB34</f>
        <v>276</v>
      </c>
      <c r="AC35" s="38">
        <f>AC33+AC34</f>
        <v>1</v>
      </c>
      <c r="AD35" s="38">
        <f>AD33+AD34</f>
        <v>49</v>
      </c>
      <c r="AE35" s="38">
        <f>AE33+AE34</f>
        <v>6</v>
      </c>
      <c r="AF35" s="39">
        <f>AF33+AF34</f>
        <v>2236</v>
      </c>
      <c r="AG35" s="40">
        <f>AG33+AG34</f>
        <v>873</v>
      </c>
      <c r="AH35" s="38">
        <f>AH33+AH34</f>
        <v>80</v>
      </c>
      <c r="AI35" s="38">
        <f>AI33+AI34</f>
        <v>0</v>
      </c>
      <c r="AJ35" s="38">
        <f>AJ33+AJ34</f>
        <v>14</v>
      </c>
      <c r="AK35" s="38">
        <f>AK33+AK34</f>
        <v>2</v>
      </c>
      <c r="AL35" s="39">
        <f>AL33+AL34</f>
        <v>969</v>
      </c>
      <c r="AM35" s="40">
        <f>AM33+AM34</f>
        <v>248</v>
      </c>
      <c r="AN35" s="38">
        <f>AN33+AN34</f>
        <v>18</v>
      </c>
      <c r="AO35" s="38">
        <f>AO33+AO34</f>
        <v>0</v>
      </c>
      <c r="AP35" s="38">
        <f>AP33+AP34</f>
        <v>1</v>
      </c>
      <c r="AQ35" s="38">
        <f>AQ33+AQ34</f>
        <v>1</v>
      </c>
      <c r="AR35" s="39">
        <f>AR33+AR34</f>
        <v>268</v>
      </c>
      <c r="AS35" s="40">
        <f>AS33+AS34</f>
        <v>69</v>
      </c>
      <c r="AT35" s="38">
        <f>AT33+AT34</f>
        <v>8</v>
      </c>
      <c r="AU35" s="38">
        <f>AU33+AU34</f>
        <v>0</v>
      </c>
      <c r="AV35" s="38">
        <f>AV33+AV34</f>
        <v>1</v>
      </c>
      <c r="AW35" s="38">
        <f>AW33+AW34</f>
        <v>0</v>
      </c>
      <c r="AX35" s="39">
        <f>AX33+AX34</f>
        <v>78</v>
      </c>
      <c r="AY35" s="40">
        <f>AY33+AY34</f>
        <v>22</v>
      </c>
      <c r="AZ35" s="38">
        <f>AZ33+AZ34</f>
        <v>2</v>
      </c>
      <c r="BA35" s="38">
        <f>BA33+BA34</f>
        <v>0</v>
      </c>
      <c r="BB35" s="38">
        <f>BB33+BB34</f>
        <v>0</v>
      </c>
      <c r="BC35" s="38">
        <f>BC33+BC34</f>
        <v>0</v>
      </c>
      <c r="BD35" s="39">
        <f>BD33+BD34</f>
        <v>24</v>
      </c>
      <c r="BE35" s="40">
        <f>BE33+BE34</f>
        <v>16</v>
      </c>
      <c r="BF35" s="38">
        <f>BF33+BF34</f>
        <v>1</v>
      </c>
      <c r="BG35" s="38">
        <f>BG33+BG34</f>
        <v>0</v>
      </c>
      <c r="BH35" s="38">
        <f>BH33+BH34</f>
        <v>0</v>
      </c>
      <c r="BI35" s="38">
        <f>BI33+BI34</f>
        <v>0</v>
      </c>
      <c r="BJ35" s="39">
        <f>BJ33+BJ34</f>
        <v>17</v>
      </c>
      <c r="BK35" s="40">
        <f>BK33+BK34</f>
        <v>36258</v>
      </c>
      <c r="BL35" s="38">
        <f>BL33+BL34</f>
        <v>4913</v>
      </c>
      <c r="BM35" s="38">
        <f>BM33+BM34</f>
        <v>18</v>
      </c>
      <c r="BN35" s="38">
        <f>BN33+BN34</f>
        <v>23246</v>
      </c>
      <c r="BO35" s="38">
        <f>BO33+BO34</f>
        <v>327</v>
      </c>
      <c r="BP35" s="39">
        <f>BP33+BP34</f>
        <v>64762</v>
      </c>
    </row>
  </sheetData>
  <sheetProtection selectLockedCells="1" selectUnlockedCells="1"/>
  <mergeCells count="157">
    <mergeCell ref="A4:B4"/>
    <mergeCell ref="C4:H4"/>
    <mergeCell ref="I4:N4"/>
    <mergeCell ref="O4:T4"/>
    <mergeCell ref="U4:Z4"/>
    <mergeCell ref="AA4:AF4"/>
    <mergeCell ref="AG4:AL4"/>
    <mergeCell ref="AM4:AR4"/>
    <mergeCell ref="AS4:AX4"/>
    <mergeCell ref="AY4:BD4"/>
    <mergeCell ref="BE4:BJ4"/>
    <mergeCell ref="BK4:BP4"/>
    <mergeCell ref="A5:B5"/>
    <mergeCell ref="C5:H5"/>
    <mergeCell ref="I5:N5"/>
    <mergeCell ref="O5:T5"/>
    <mergeCell ref="U5:Z5"/>
    <mergeCell ref="AA5:AF5"/>
    <mergeCell ref="AG5:AL5"/>
    <mergeCell ref="AM5:AR5"/>
    <mergeCell ref="AS5:AX5"/>
    <mergeCell ref="AY5:BD5"/>
    <mergeCell ref="BE5:BJ5"/>
    <mergeCell ref="BK5:BP5"/>
    <mergeCell ref="A6:B9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BK8:BK9"/>
    <mergeCell ref="BL8:BL9"/>
    <mergeCell ref="BM8:BM9"/>
    <mergeCell ref="BN8:BN9"/>
    <mergeCell ref="BO8:BO9"/>
    <mergeCell ref="BP8:BP9"/>
  </mergeCells>
  <dataValidations count="1">
    <dataValidation type="whole" allowBlank="1" showErrorMessage="1" errorTitle="入力エラー" error="マイナス数値や数値以外の入力または、7桁以上の入力は行えません。&#10;" sqref="C10:G35 I10:M32 O10:S32 U10:Y32 AA10:AE32 AG10:AK32 AM10:AQ32 AS10:AW32 AY10:BC32 BE10:BI32 BK10:BO32 H33:BP33 I34:M34 O34:S34 U34:Y34 AA34:AE34 AG34:AK34 AM34:AQ34 AS34:AW34 AY34:BC34 BE34:BI34 BK34:BO34 H35:BP35">
      <formula1>0</formula1>
      <formula2>999999</formula2>
    </dataValidation>
  </dataValidations>
  <printOptions horizontalCentered="1"/>
  <pageMargins left="0.5902777777777778" right="0" top="0.6694444444444444" bottom="0.39375" header="0.5118055555555555" footer="0.5118055555555555"/>
  <pageSetup firstPageNumber="89" useFirstPageNumber="1" horizontalDpi="300" verticalDpi="300" orientation="landscape" pageOrder="overThenDown" paperSize="9"/>
  <headerFooter alignWithMargins="0">
    <oddHeader>&amp;C&amp;"ＭＳ Ｐゴシック,Regular"&amp;12第30表　地方税法附則第３条の３第４項の非課税措置
に係る者に関する調</oddHeader>
  </headerFooter>
  <colBreaks count="10" manualBreakCount="10">
    <brk id="8" max="65535" man="1"/>
    <brk id="14" max="65535" man="1"/>
    <brk id="20" max="65535" man="1"/>
    <brk id="26" max="65535" man="1"/>
    <brk id="32" max="65535" man="1"/>
    <brk id="38" max="65535" man="1"/>
    <brk id="44" max="65535" man="1"/>
    <brk id="50" max="65535" man="1"/>
    <brk id="56" max="65535" man="1"/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3:H19"/>
  <sheetViews>
    <sheetView workbookViewId="0" topLeftCell="A1">
      <selection activeCell="A1" sqref="A1"/>
    </sheetView>
  </sheetViews>
  <sheetFormatPr defaultColWidth="1.1484375" defaultRowHeight="12.75"/>
  <cols>
    <col min="1" max="1" width="3.7109375" style="1" customWidth="1"/>
    <col min="2" max="2" width="16.28125" style="1" customWidth="1"/>
    <col min="3" max="8" width="22.7109375" style="1" customWidth="1"/>
    <col min="9" max="16384" width="1.28515625" style="1" customWidth="1"/>
  </cols>
  <sheetData>
    <row r="2" ht="27.75" customHeight="1"/>
    <row r="3" spans="2:8" ht="15" customHeight="1">
      <c r="B3" s="41" t="s">
        <v>43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 s="5" customFormat="1" ht="15" customHeight="1">
      <c r="A4" s="42" t="s">
        <v>6</v>
      </c>
      <c r="B4" s="42"/>
      <c r="C4" s="43" t="s">
        <v>44</v>
      </c>
      <c r="D4" s="43"/>
      <c r="E4" s="43"/>
      <c r="F4" s="43"/>
      <c r="G4" s="43"/>
      <c r="H4" s="43"/>
    </row>
    <row r="5" spans="1:8" s="13" customFormat="1" ht="14.25" customHeight="1">
      <c r="A5" s="9" t="s">
        <v>45</v>
      </c>
      <c r="B5" s="9"/>
      <c r="C5" s="10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44" t="s">
        <v>9</v>
      </c>
    </row>
    <row r="6" spans="1:8" ht="14.25" customHeight="1">
      <c r="A6" s="9"/>
      <c r="B6" s="9"/>
      <c r="C6" s="10"/>
      <c r="D6" s="11"/>
      <c r="E6" s="11"/>
      <c r="F6" s="11"/>
      <c r="G6" s="11"/>
      <c r="H6" s="44"/>
    </row>
    <row r="7" spans="1:8" ht="14.25" customHeight="1">
      <c r="A7" s="9"/>
      <c r="B7" s="9"/>
      <c r="C7" s="14" t="s">
        <v>16</v>
      </c>
      <c r="D7" s="15" t="s">
        <v>16</v>
      </c>
      <c r="E7" s="15" t="s">
        <v>16</v>
      </c>
      <c r="F7" s="15" t="s">
        <v>16</v>
      </c>
      <c r="G7" s="15" t="s">
        <v>16</v>
      </c>
      <c r="H7" s="16" t="s">
        <v>16</v>
      </c>
    </row>
    <row r="8" spans="1:8" ht="14.25" customHeight="1">
      <c r="A8" s="9"/>
      <c r="B8" s="9"/>
      <c r="C8" s="14"/>
      <c r="D8" s="15"/>
      <c r="E8" s="15"/>
      <c r="F8" s="15"/>
      <c r="G8" s="15"/>
      <c r="H8" s="16"/>
    </row>
    <row r="9" spans="1:8" ht="13.5" customHeight="1">
      <c r="A9" s="45">
        <v>1</v>
      </c>
      <c r="B9" s="46" t="s">
        <v>46</v>
      </c>
      <c r="C9" s="47">
        <f>'表30'!C33</f>
        <v>9234</v>
      </c>
      <c r="D9" s="48">
        <f>'表30'!D33</f>
        <v>788</v>
      </c>
      <c r="E9" s="48">
        <f>'表30'!E33</f>
        <v>0</v>
      </c>
      <c r="F9" s="48">
        <f>'表30'!F33</f>
        <v>1315</v>
      </c>
      <c r="G9" s="48">
        <f>'表30'!G33</f>
        <v>123</v>
      </c>
      <c r="H9" s="49">
        <f>'表30'!H33</f>
        <v>11460</v>
      </c>
    </row>
    <row r="10" spans="1:8" ht="13.5" customHeight="1">
      <c r="A10" s="50">
        <v>2</v>
      </c>
      <c r="B10" s="51" t="s">
        <v>47</v>
      </c>
      <c r="C10" s="52">
        <f>'表30'!I33</f>
        <v>4103</v>
      </c>
      <c r="D10" s="53">
        <f>'表30'!J33</f>
        <v>1170</v>
      </c>
      <c r="E10" s="53">
        <f>'表30'!K33</f>
        <v>1</v>
      </c>
      <c r="F10" s="53">
        <f>'表30'!L33</f>
        <v>11207</v>
      </c>
      <c r="G10" s="53">
        <f>'表30'!M33</f>
        <v>90</v>
      </c>
      <c r="H10" s="54">
        <f>'表30'!N33</f>
        <v>16571</v>
      </c>
    </row>
    <row r="11" spans="1:8" ht="13.5" customHeight="1">
      <c r="A11" s="55">
        <v>3</v>
      </c>
      <c r="B11" s="56" t="s">
        <v>48</v>
      </c>
      <c r="C11" s="57">
        <f>'表30'!O33</f>
        <v>3523</v>
      </c>
      <c r="D11" s="58">
        <f>'表30'!P33</f>
        <v>640</v>
      </c>
      <c r="E11" s="58">
        <f>'表30'!Q33</f>
        <v>1</v>
      </c>
      <c r="F11" s="58">
        <f>'表30'!R33</f>
        <v>918</v>
      </c>
      <c r="G11" s="58">
        <f>'表30'!S33</f>
        <v>38</v>
      </c>
      <c r="H11" s="59">
        <f>'表30'!T33</f>
        <v>5120</v>
      </c>
    </row>
    <row r="12" spans="1:8" ht="13.5" customHeight="1">
      <c r="A12" s="50">
        <v>4</v>
      </c>
      <c r="B12" s="51" t="s">
        <v>49</v>
      </c>
      <c r="C12" s="52">
        <f>'表30'!U33</f>
        <v>2549</v>
      </c>
      <c r="D12" s="53">
        <f>'表30'!V33</f>
        <v>381</v>
      </c>
      <c r="E12" s="53">
        <f>'表30'!W33</f>
        <v>0</v>
      </c>
      <c r="F12" s="53">
        <f>'表30'!X33</f>
        <v>137</v>
      </c>
      <c r="G12" s="53">
        <f>'表30'!Y33</f>
        <v>16</v>
      </c>
      <c r="H12" s="54">
        <f>'表30'!Z33</f>
        <v>3083</v>
      </c>
    </row>
    <row r="13" spans="1:8" ht="13.5" customHeight="1">
      <c r="A13" s="55">
        <v>5</v>
      </c>
      <c r="B13" s="56" t="s">
        <v>50</v>
      </c>
      <c r="C13" s="57">
        <f>'表30'!AA33</f>
        <v>1384</v>
      </c>
      <c r="D13" s="58">
        <f>'表30'!AB33</f>
        <v>153</v>
      </c>
      <c r="E13" s="58">
        <f>'表30'!AC33</f>
        <v>0</v>
      </c>
      <c r="F13" s="58">
        <f>'表30'!AD33</f>
        <v>30</v>
      </c>
      <c r="G13" s="58">
        <f>'表30'!AE33</f>
        <v>1</v>
      </c>
      <c r="H13" s="59">
        <f>'表30'!AF33</f>
        <v>1568</v>
      </c>
    </row>
    <row r="14" spans="1:8" ht="13.5" customHeight="1">
      <c r="A14" s="50">
        <v>6</v>
      </c>
      <c r="B14" s="51" t="s">
        <v>51</v>
      </c>
      <c r="C14" s="52">
        <f>'表30'!AG33</f>
        <v>665</v>
      </c>
      <c r="D14" s="53">
        <f>'表30'!AH33</f>
        <v>51</v>
      </c>
      <c r="E14" s="53">
        <f>'表30'!AI33</f>
        <v>0</v>
      </c>
      <c r="F14" s="53">
        <f>'表30'!AJ33</f>
        <v>7</v>
      </c>
      <c r="G14" s="53">
        <f>'表30'!AK33</f>
        <v>2</v>
      </c>
      <c r="H14" s="54">
        <f>'表30'!AL33</f>
        <v>725</v>
      </c>
    </row>
    <row r="15" spans="1:8" ht="13.5" customHeight="1">
      <c r="A15" s="55">
        <v>7</v>
      </c>
      <c r="B15" s="56" t="s">
        <v>52</v>
      </c>
      <c r="C15" s="57">
        <f>'表30'!AM33</f>
        <v>187</v>
      </c>
      <c r="D15" s="58">
        <f>'表30'!AN33</f>
        <v>15</v>
      </c>
      <c r="E15" s="58">
        <f>'表30'!AO33</f>
        <v>0</v>
      </c>
      <c r="F15" s="58">
        <f>'表30'!AP33</f>
        <v>1</v>
      </c>
      <c r="G15" s="58">
        <f>'表30'!AQ33</f>
        <v>1</v>
      </c>
      <c r="H15" s="59">
        <f>'表30'!AR33</f>
        <v>204</v>
      </c>
    </row>
    <row r="16" spans="1:8" ht="13.5" customHeight="1">
      <c r="A16" s="50">
        <v>8</v>
      </c>
      <c r="B16" s="51" t="s">
        <v>53</v>
      </c>
      <c r="C16" s="52">
        <f>'表30'!AS33</f>
        <v>58</v>
      </c>
      <c r="D16" s="53">
        <f>'表30'!AT33</f>
        <v>4</v>
      </c>
      <c r="E16" s="53">
        <f>'表30'!AU33</f>
        <v>0</v>
      </c>
      <c r="F16" s="53">
        <f>'表30'!AV33</f>
        <v>1</v>
      </c>
      <c r="G16" s="53">
        <f>'表30'!AW33</f>
        <v>0</v>
      </c>
      <c r="H16" s="54">
        <f>'表30'!AX33</f>
        <v>63</v>
      </c>
    </row>
    <row r="17" spans="1:8" ht="13.5" customHeight="1">
      <c r="A17" s="55">
        <v>9</v>
      </c>
      <c r="B17" s="56" t="s">
        <v>54</v>
      </c>
      <c r="C17" s="57">
        <f>'表30'!AY33</f>
        <v>16</v>
      </c>
      <c r="D17" s="58">
        <f>'表30'!AZ33</f>
        <v>1</v>
      </c>
      <c r="E17" s="58">
        <f>'表30'!BA33</f>
        <v>0</v>
      </c>
      <c r="F17" s="58">
        <f>'表30'!BB33</f>
        <v>0</v>
      </c>
      <c r="G17" s="58">
        <f>'表30'!BC33</f>
        <v>0</v>
      </c>
      <c r="H17" s="59">
        <f>'表30'!BD33</f>
        <v>17</v>
      </c>
    </row>
    <row r="18" spans="1:8" ht="13.5" customHeight="1">
      <c r="A18" s="50">
        <v>10</v>
      </c>
      <c r="B18" s="51" t="s">
        <v>55</v>
      </c>
      <c r="C18" s="52">
        <f>'表30'!BE33</f>
        <v>11</v>
      </c>
      <c r="D18" s="53">
        <f>'表30'!BF33</f>
        <v>1</v>
      </c>
      <c r="E18" s="53">
        <f>'表30'!BG33</f>
        <v>0</v>
      </c>
      <c r="F18" s="53">
        <f>'表30'!BH33</f>
        <v>0</v>
      </c>
      <c r="G18" s="53">
        <f>'表30'!BI33</f>
        <v>0</v>
      </c>
      <c r="H18" s="54">
        <f>'表30'!BJ33</f>
        <v>12</v>
      </c>
    </row>
    <row r="19" spans="1:8" ht="13.5" customHeight="1">
      <c r="A19" s="60">
        <v>11</v>
      </c>
      <c r="B19" s="61" t="s">
        <v>9</v>
      </c>
      <c r="C19" s="62">
        <f>'表30'!BK33</f>
        <v>21730</v>
      </c>
      <c r="D19" s="63">
        <f>'表30'!BL33</f>
        <v>3204</v>
      </c>
      <c r="E19" s="63">
        <f>'表30'!BM33</f>
        <v>2</v>
      </c>
      <c r="F19" s="63">
        <f>'表30'!BN33</f>
        <v>13616</v>
      </c>
      <c r="G19" s="63">
        <f>'表30'!BO33</f>
        <v>271</v>
      </c>
      <c r="H19" s="64">
        <f>'表30'!BP33</f>
        <v>38823</v>
      </c>
    </row>
  </sheetData>
  <sheetProtection selectLockedCells="1" selectUnlockedCells="1"/>
  <mergeCells count="15">
    <mergeCell ref="A4:B4"/>
    <mergeCell ref="C4:H4"/>
    <mergeCell ref="A5:B8"/>
    <mergeCell ref="C5:C6"/>
    <mergeCell ref="D5:D6"/>
    <mergeCell ref="E5:E6"/>
    <mergeCell ref="F5:F6"/>
    <mergeCell ref="G5:G6"/>
    <mergeCell ref="H5:H6"/>
    <mergeCell ref="C7:C8"/>
    <mergeCell ref="D7:D8"/>
    <mergeCell ref="E7:E8"/>
    <mergeCell ref="F7:F8"/>
    <mergeCell ref="G7:G8"/>
    <mergeCell ref="H7:H8"/>
  </mergeCells>
  <dataValidations count="1">
    <dataValidation type="whole" allowBlank="1" showErrorMessage="1" errorTitle="入力エラー" error="マイナス数値や数値以外の入力または、7桁以上の入力は行えません。&#10;" sqref="C9:H9">
      <formula1>0</formula1>
      <formula2>999999</formula2>
    </dataValidation>
  </dataValidations>
  <printOptions/>
  <pageMargins left="0.5902777777777778" right="0" top="0.6694444444444444" bottom="0.39375" header="0.5118055555555555" footer="0.5118055555555555"/>
  <pageSetup firstPageNumber="89" useFirstPageNumber="1" horizontalDpi="300" verticalDpi="300" orientation="landscape" pageOrder="overThenDown" paperSize="9"/>
  <headerFooter alignWithMargins="0">
    <oddHeader>&amp;C&amp;"ＭＳ Ｐゴシック,Regular"&amp;12第30表　地方税法附則第３条の３第４項の非課税措置
に係る者に関する調
（家族構成人員別総括　特別区計）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3:H19"/>
  <sheetViews>
    <sheetView workbookViewId="0" topLeftCell="A1">
      <selection activeCell="A1" sqref="A1"/>
    </sheetView>
  </sheetViews>
  <sheetFormatPr defaultColWidth="1.1484375" defaultRowHeight="12.75"/>
  <cols>
    <col min="1" max="1" width="3.7109375" style="1" customWidth="1"/>
    <col min="2" max="2" width="16.28125" style="1" customWidth="1"/>
    <col min="3" max="8" width="22.7109375" style="1" customWidth="1"/>
    <col min="9" max="16384" width="1.28515625" style="1" customWidth="1"/>
  </cols>
  <sheetData>
    <row r="2" ht="27.75" customHeight="1"/>
    <row r="3" spans="2:8" ht="15" customHeight="1">
      <c r="B3" s="41" t="s">
        <v>56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 s="5" customFormat="1" ht="15" customHeight="1">
      <c r="A4" s="42" t="s">
        <v>6</v>
      </c>
      <c r="B4" s="42"/>
      <c r="C4" s="43" t="s">
        <v>44</v>
      </c>
      <c r="D4" s="43"/>
      <c r="E4" s="43"/>
      <c r="F4" s="43"/>
      <c r="G4" s="43"/>
      <c r="H4" s="43"/>
    </row>
    <row r="5" spans="1:8" s="13" customFormat="1" ht="14.25" customHeight="1">
      <c r="A5" s="9" t="s">
        <v>45</v>
      </c>
      <c r="B5" s="9"/>
      <c r="C5" s="10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44" t="s">
        <v>9</v>
      </c>
    </row>
    <row r="6" spans="1:8" ht="14.25" customHeight="1">
      <c r="A6" s="9"/>
      <c r="B6" s="9"/>
      <c r="C6" s="10"/>
      <c r="D6" s="11"/>
      <c r="E6" s="11"/>
      <c r="F6" s="11"/>
      <c r="G6" s="11"/>
      <c r="H6" s="44"/>
    </row>
    <row r="7" spans="1:8" ht="14.25" customHeight="1">
      <c r="A7" s="9"/>
      <c r="B7" s="9"/>
      <c r="C7" s="14" t="s">
        <v>16</v>
      </c>
      <c r="D7" s="15" t="s">
        <v>16</v>
      </c>
      <c r="E7" s="15" t="s">
        <v>16</v>
      </c>
      <c r="F7" s="15" t="s">
        <v>16</v>
      </c>
      <c r="G7" s="15" t="s">
        <v>16</v>
      </c>
      <c r="H7" s="16" t="s">
        <v>16</v>
      </c>
    </row>
    <row r="8" spans="1:8" ht="14.25" customHeight="1">
      <c r="A8" s="9"/>
      <c r="B8" s="9"/>
      <c r="C8" s="14"/>
      <c r="D8" s="15"/>
      <c r="E8" s="15"/>
      <c r="F8" s="15"/>
      <c r="G8" s="15"/>
      <c r="H8" s="16"/>
    </row>
    <row r="9" spans="1:8" ht="13.5" customHeight="1">
      <c r="A9" s="45">
        <v>1</v>
      </c>
      <c r="B9" s="46" t="s">
        <v>46</v>
      </c>
      <c r="C9" s="47">
        <f>'表30'!C35</f>
        <v>17825</v>
      </c>
      <c r="D9" s="48">
        <f>'表30'!D35</f>
        <v>1056</v>
      </c>
      <c r="E9" s="48">
        <f>'表30'!E35</f>
        <v>1</v>
      </c>
      <c r="F9" s="48">
        <f>'表30'!F35</f>
        <v>1579</v>
      </c>
      <c r="G9" s="48">
        <f>'表30'!G35</f>
        <v>134</v>
      </c>
      <c r="H9" s="49">
        <f>'表30'!H35</f>
        <v>20595</v>
      </c>
    </row>
    <row r="10" spans="1:8" ht="13.5" customHeight="1">
      <c r="A10" s="50">
        <v>2</v>
      </c>
      <c r="B10" s="51" t="s">
        <v>47</v>
      </c>
      <c r="C10" s="52">
        <f>'表30'!I35</f>
        <v>6314</v>
      </c>
      <c r="D10" s="53">
        <f>'表30'!J35</f>
        <v>1816</v>
      </c>
      <c r="E10" s="53">
        <f>'表30'!K35</f>
        <v>8</v>
      </c>
      <c r="F10" s="53">
        <f>'表30'!L35</f>
        <v>19829</v>
      </c>
      <c r="G10" s="53">
        <f>'表30'!M35</f>
        <v>111</v>
      </c>
      <c r="H10" s="54">
        <f>'表30'!N35</f>
        <v>28078</v>
      </c>
    </row>
    <row r="11" spans="1:8" ht="13.5" customHeight="1">
      <c r="A11" s="55">
        <v>3</v>
      </c>
      <c r="B11" s="56" t="s">
        <v>48</v>
      </c>
      <c r="C11" s="57">
        <f>'表30'!O35</f>
        <v>5217</v>
      </c>
      <c r="D11" s="58">
        <f>'表30'!P35</f>
        <v>1001</v>
      </c>
      <c r="E11" s="58">
        <f>'表30'!Q35</f>
        <v>7</v>
      </c>
      <c r="F11" s="58">
        <f>'表30'!R35</f>
        <v>1557</v>
      </c>
      <c r="G11" s="58">
        <f>'表30'!S35</f>
        <v>50</v>
      </c>
      <c r="H11" s="59">
        <f>'表30'!T35</f>
        <v>7832</v>
      </c>
    </row>
    <row r="12" spans="1:8" ht="13.5" customHeight="1">
      <c r="A12" s="50">
        <v>4</v>
      </c>
      <c r="B12" s="51" t="s">
        <v>49</v>
      </c>
      <c r="C12" s="52">
        <f>'表30'!U35</f>
        <v>3770</v>
      </c>
      <c r="D12" s="53">
        <f>'表30'!V35</f>
        <v>655</v>
      </c>
      <c r="E12" s="53">
        <f>'表30'!W35</f>
        <v>1</v>
      </c>
      <c r="F12" s="53">
        <f>'表30'!X35</f>
        <v>216</v>
      </c>
      <c r="G12" s="53">
        <f>'表30'!Y35</f>
        <v>23</v>
      </c>
      <c r="H12" s="54">
        <f>'表30'!Z35</f>
        <v>4665</v>
      </c>
    </row>
    <row r="13" spans="1:8" ht="13.5" customHeight="1">
      <c r="A13" s="55">
        <v>5</v>
      </c>
      <c r="B13" s="56" t="s">
        <v>50</v>
      </c>
      <c r="C13" s="57">
        <f>'表30'!AA35</f>
        <v>1904</v>
      </c>
      <c r="D13" s="58">
        <f>'表30'!AB35</f>
        <v>276</v>
      </c>
      <c r="E13" s="58">
        <f>'表30'!AC35</f>
        <v>1</v>
      </c>
      <c r="F13" s="58">
        <f>'表30'!AD35</f>
        <v>49</v>
      </c>
      <c r="G13" s="58">
        <f>'表30'!AE35</f>
        <v>6</v>
      </c>
      <c r="H13" s="59">
        <f>'表30'!AF35</f>
        <v>2236</v>
      </c>
    </row>
    <row r="14" spans="1:8" ht="13.5" customHeight="1">
      <c r="A14" s="50">
        <v>6</v>
      </c>
      <c r="B14" s="51" t="s">
        <v>51</v>
      </c>
      <c r="C14" s="52">
        <f>'表30'!AG35</f>
        <v>873</v>
      </c>
      <c r="D14" s="53">
        <f>'表30'!AH35</f>
        <v>80</v>
      </c>
      <c r="E14" s="53">
        <f>'表30'!AI35</f>
        <v>0</v>
      </c>
      <c r="F14" s="53">
        <f>'表30'!AJ35</f>
        <v>14</v>
      </c>
      <c r="G14" s="53">
        <f>'表30'!AK35</f>
        <v>2</v>
      </c>
      <c r="H14" s="54">
        <f>'表30'!AL35</f>
        <v>969</v>
      </c>
    </row>
    <row r="15" spans="1:8" ht="13.5" customHeight="1">
      <c r="A15" s="55">
        <v>7</v>
      </c>
      <c r="B15" s="56" t="s">
        <v>52</v>
      </c>
      <c r="C15" s="57">
        <f>'表30'!AM35</f>
        <v>248</v>
      </c>
      <c r="D15" s="58">
        <f>'表30'!AN35</f>
        <v>18</v>
      </c>
      <c r="E15" s="58">
        <f>'表30'!AO35</f>
        <v>0</v>
      </c>
      <c r="F15" s="58">
        <f>'表30'!AP35</f>
        <v>1</v>
      </c>
      <c r="G15" s="58">
        <f>'表30'!AQ35</f>
        <v>1</v>
      </c>
      <c r="H15" s="59">
        <f>'表30'!AR35</f>
        <v>268</v>
      </c>
    </row>
    <row r="16" spans="1:8" ht="13.5" customHeight="1">
      <c r="A16" s="50">
        <v>8</v>
      </c>
      <c r="B16" s="51" t="s">
        <v>53</v>
      </c>
      <c r="C16" s="52">
        <f>'表30'!AS35</f>
        <v>69</v>
      </c>
      <c r="D16" s="53">
        <f>'表30'!AT35</f>
        <v>8</v>
      </c>
      <c r="E16" s="53">
        <f>'表30'!AU35</f>
        <v>0</v>
      </c>
      <c r="F16" s="53">
        <f>'表30'!AV35</f>
        <v>1</v>
      </c>
      <c r="G16" s="53">
        <f>'表30'!AW35</f>
        <v>0</v>
      </c>
      <c r="H16" s="54">
        <f>'表30'!AX35</f>
        <v>78</v>
      </c>
    </row>
    <row r="17" spans="1:8" ht="13.5" customHeight="1">
      <c r="A17" s="55">
        <v>9</v>
      </c>
      <c r="B17" s="56" t="s">
        <v>54</v>
      </c>
      <c r="C17" s="57">
        <f>'表30'!AY35</f>
        <v>22</v>
      </c>
      <c r="D17" s="58">
        <f>'表30'!AZ35</f>
        <v>2</v>
      </c>
      <c r="E17" s="58">
        <f>'表30'!BA35</f>
        <v>0</v>
      </c>
      <c r="F17" s="58">
        <f>'表30'!BB35</f>
        <v>0</v>
      </c>
      <c r="G17" s="58">
        <f>'表30'!BC35</f>
        <v>0</v>
      </c>
      <c r="H17" s="59">
        <f>'表30'!BD35</f>
        <v>24</v>
      </c>
    </row>
    <row r="18" spans="1:8" ht="13.5" customHeight="1">
      <c r="A18" s="50">
        <v>10</v>
      </c>
      <c r="B18" s="51" t="s">
        <v>55</v>
      </c>
      <c r="C18" s="52">
        <f>'表30'!BE35</f>
        <v>16</v>
      </c>
      <c r="D18" s="53">
        <f>'表30'!BF35</f>
        <v>1</v>
      </c>
      <c r="E18" s="53">
        <f>'表30'!BG35</f>
        <v>0</v>
      </c>
      <c r="F18" s="53">
        <f>'表30'!BH35</f>
        <v>0</v>
      </c>
      <c r="G18" s="53">
        <f>'表30'!BI35</f>
        <v>0</v>
      </c>
      <c r="H18" s="54">
        <f>'表30'!BJ35</f>
        <v>17</v>
      </c>
    </row>
    <row r="19" spans="1:8" ht="13.5" customHeight="1">
      <c r="A19" s="60">
        <v>11</v>
      </c>
      <c r="B19" s="61" t="s">
        <v>9</v>
      </c>
      <c r="C19" s="62">
        <f>'表30'!BK35</f>
        <v>36258</v>
      </c>
      <c r="D19" s="63">
        <f>'表30'!BL35</f>
        <v>4913</v>
      </c>
      <c r="E19" s="63">
        <f>'表30'!BM35</f>
        <v>18</v>
      </c>
      <c r="F19" s="63">
        <f>'表30'!BN35</f>
        <v>23246</v>
      </c>
      <c r="G19" s="63">
        <f>'表30'!BO35</f>
        <v>327</v>
      </c>
      <c r="H19" s="64">
        <f>'表30'!BP35</f>
        <v>64762</v>
      </c>
    </row>
  </sheetData>
  <sheetProtection selectLockedCells="1" selectUnlockedCells="1"/>
  <mergeCells count="15">
    <mergeCell ref="A4:B4"/>
    <mergeCell ref="C4:H4"/>
    <mergeCell ref="A5:B8"/>
    <mergeCell ref="C5:C6"/>
    <mergeCell ref="D5:D6"/>
    <mergeCell ref="E5:E6"/>
    <mergeCell ref="F5:F6"/>
    <mergeCell ref="G5:G6"/>
    <mergeCell ref="H5:H6"/>
    <mergeCell ref="C7:C8"/>
    <mergeCell ref="D7:D8"/>
    <mergeCell ref="E7:E8"/>
    <mergeCell ref="F7:F8"/>
    <mergeCell ref="G7:G8"/>
    <mergeCell ref="H7:H8"/>
  </mergeCells>
  <dataValidations count="1">
    <dataValidation type="whole" allowBlank="1" showErrorMessage="1" errorTitle="入力エラー" error="マイナス数値や数値以外の入力または、7桁以上の入力は行えません。&#10;" sqref="C9:H9">
      <formula1>0</formula1>
      <formula2>999999</formula2>
    </dataValidation>
  </dataValidations>
  <printOptions/>
  <pageMargins left="0.5902777777777778" right="0" top="0.6694444444444444" bottom="0.39375" header="0.5118055555555555" footer="0.5118055555555555"/>
  <pageSetup firstPageNumber="89" useFirstPageNumber="1" horizontalDpi="300" verticalDpi="300" orientation="landscape" pageOrder="overThenDown" paperSize="9"/>
  <headerFooter alignWithMargins="0">
    <oddHeader>&amp;C&amp;"ＭＳ Ｐゴシック,Regular"&amp;12第30表　地方税法附則第３条の３第４項の非課税措置
に係る者に関する調
（家族構成人員別総括　都計）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東京都
</cp:lastModifiedBy>
  <cp:lastPrinted>2019-01-17T05:39:08Z</cp:lastPrinted>
  <dcterms:created xsi:type="dcterms:W3CDTF">2012-09-13T11:06:44Z</dcterms:created>
  <dcterms:modified xsi:type="dcterms:W3CDTF">2021-01-12T09:02:37Z</dcterms:modified>
  <cp:category/>
  <cp:version/>
  <cp:contentType/>
  <cp:contentStatus/>
</cp:coreProperties>
</file>