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01" sheetId="1" r:id="rId1"/>
  </sheets>
  <definedNames>
    <definedName name="_xlnm.Print_Area" localSheetId="0">'表01'!$A$1:$W$35</definedName>
    <definedName name="_xlnm.Print_Titles" localSheetId="0">('表01'!$A:$B,'表01'!$1:$9)</definedName>
    <definedName name="宅地_山林">#N/A</definedName>
    <definedName name="田_畑">#N/A</definedName>
    <definedName name="_xlnm.Print_Area" localSheetId="0">'表01'!$A$1:$W$35</definedName>
    <definedName name="_xlnm.Print_Titles" localSheetId="0">('表01'!$A:$B,'表01'!$1:$9)</definedName>
  </definedNames>
  <calcPr fullCalcOnLoad="1"/>
</workbook>
</file>

<file path=xl/sharedStrings.xml><?xml version="1.0" encoding="utf-8"?>
<sst xmlns="http://schemas.openxmlformats.org/spreadsheetml/2006/main" count="99" uniqueCount="76">
  <si>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</si>
  <si>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</si>
  <si>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</si>
  <si>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</si>
  <si>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</si>
  <si>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</si>
  <si>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</si>
  <si>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</si>
  <si>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</si>
  <si>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</si>
  <si>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</si>
  <si>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</si>
  <si>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</si>
  <si>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</si>
  <si>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</si>
  <si>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</si>
  <si>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</si>
  <si>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</si>
  <si>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</si>
  <si>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</si>
  <si>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</si>
  <si>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行番号</t>
  </si>
  <si>
    <t>　　　    項　目
　団体名</t>
  </si>
  <si>
    <t>個人均等割</t>
  </si>
  <si>
    <t>法人均等割納税義務者数</t>
  </si>
  <si>
    <t>市町村民税
所得割の納
税義務者数</t>
  </si>
  <si>
    <t>法人税割</t>
  </si>
  <si>
    <t>固定資産税納
税義務者数</t>
  </si>
  <si>
    <t>納税義務者数</t>
  </si>
  <si>
    <r>
      <rPr>
        <sz val="8"/>
        <rFont val="DejaVu Sans"/>
        <family val="2"/>
      </rPr>
      <t>地方税法第</t>
    </r>
    <r>
      <rPr>
        <sz val="8"/>
        <rFont val="ＭＳ Ｐゴシック"/>
        <family val="3"/>
      </rPr>
      <t>311</t>
    </r>
    <r>
      <rPr>
        <sz val="8"/>
        <rFont val="DejaVu Sans"/>
        <family val="2"/>
      </rPr>
      <t>条
の規定による軽減</t>
    </r>
  </si>
  <si>
    <t>法人</t>
  </si>
  <si>
    <t>計</t>
  </si>
  <si>
    <t>うち連結申告
法人分</t>
  </si>
  <si>
    <t>納税者数</t>
  </si>
  <si>
    <r>
      <rPr>
        <sz val="6"/>
        <rFont val="DejaVu Sans"/>
        <family val="2"/>
      </rPr>
      <t>地方税法第</t>
    </r>
    <r>
      <rPr>
        <sz val="6"/>
        <rFont val="ＭＳ Ｐゴシック"/>
        <family val="3"/>
      </rPr>
      <t xml:space="preserve">294
</t>
    </r>
    <r>
      <rPr>
        <sz val="6"/>
        <rFont val="DejaVu Sans"/>
        <family val="2"/>
      </rPr>
      <t>条第</t>
    </r>
    <r>
      <rPr>
        <sz val="6"/>
        <rFont val="ＭＳ Ｐゴシック"/>
        <family val="3"/>
      </rPr>
      <t>1</t>
    </r>
    <r>
      <rPr>
        <sz val="6"/>
        <rFont val="DejaVu Sans"/>
        <family val="2"/>
      </rPr>
      <t>項第</t>
    </r>
    <r>
      <rPr>
        <sz val="6"/>
        <rFont val="ＭＳ Ｐゴシック"/>
        <family val="3"/>
      </rPr>
      <t>1</t>
    </r>
    <r>
      <rPr>
        <sz val="6"/>
        <rFont val="DejaVu Sans"/>
        <family val="2"/>
      </rPr>
      <t>号
に該当する者</t>
    </r>
  </si>
  <si>
    <r>
      <rPr>
        <sz val="6"/>
        <rFont val="DejaVu Sans"/>
        <family val="2"/>
      </rPr>
      <t>地方税法第</t>
    </r>
    <r>
      <rPr>
        <sz val="6"/>
        <rFont val="ＭＳ Ｐゴシック"/>
        <family val="3"/>
      </rPr>
      <t xml:space="preserve">294
</t>
    </r>
    <r>
      <rPr>
        <sz val="6"/>
        <rFont val="DejaVu Sans"/>
        <family val="2"/>
      </rPr>
      <t>条第</t>
    </r>
    <r>
      <rPr>
        <sz val="6"/>
        <rFont val="ＭＳ Ｐゴシック"/>
        <family val="3"/>
      </rPr>
      <t>1</t>
    </r>
    <r>
      <rPr>
        <sz val="6"/>
        <rFont val="DejaVu Sans"/>
        <family val="2"/>
      </rPr>
      <t>項第</t>
    </r>
    <r>
      <rPr>
        <sz val="6"/>
        <rFont val="ＭＳ Ｐゴシック"/>
        <family val="3"/>
      </rPr>
      <t>2</t>
    </r>
    <r>
      <rPr>
        <sz val="6"/>
        <rFont val="DejaVu Sans"/>
        <family val="2"/>
      </rPr>
      <t>号
に該当する者</t>
    </r>
  </si>
  <si>
    <r>
      <rPr>
        <sz val="8"/>
        <rFont val="DejaVu Sans"/>
        <family val="2"/>
      </rPr>
      <t>資本金等の金額が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>億円を超える法人で</t>
    </r>
    <r>
      <rPr>
        <sz val="8"/>
        <rFont val="ＭＳ Ｐゴシック"/>
        <family val="3"/>
      </rPr>
      <t>,</t>
    </r>
    <r>
      <rPr>
        <sz val="8"/>
        <rFont val="DejaVu Sans"/>
        <family val="2"/>
      </rPr>
      <t>従業者数の合計数が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 xml:space="preserve">人を超えるもの
</t>
    </r>
    <r>
      <rPr>
        <sz val="8"/>
        <rFont val="ＭＳ Ｐゴシック"/>
        <family val="3"/>
      </rPr>
      <t>(A)</t>
    </r>
  </si>
  <si>
    <r>
      <rPr>
        <sz val="8"/>
        <rFont val="DejaVu Sans"/>
        <family val="2"/>
      </rPr>
      <t>資本金等の金額が</t>
    </r>
    <r>
      <rPr>
        <sz val="8"/>
        <rFont val="ＭＳ Ｐゴシック"/>
        <family val="3"/>
      </rPr>
      <t>10</t>
    </r>
    <r>
      <rPr>
        <sz val="8"/>
        <rFont val="DejaVu Sans"/>
        <family val="2"/>
      </rPr>
      <t>億円を超え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>億円以下である法人で</t>
    </r>
    <r>
      <rPr>
        <sz val="8"/>
        <rFont val="ＭＳ Ｐゴシック"/>
        <family val="3"/>
      </rPr>
      <t>,</t>
    </r>
    <r>
      <rPr>
        <sz val="8"/>
        <rFont val="DejaVu Sans"/>
        <family val="2"/>
      </rPr>
      <t>従業者数の合計数が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 xml:space="preserve">人を超えるもの
</t>
    </r>
    <r>
      <rPr>
        <sz val="8"/>
        <rFont val="ＭＳ Ｐゴシック"/>
        <family val="3"/>
      </rPr>
      <t>(B)</t>
    </r>
  </si>
  <si>
    <r>
      <rPr>
        <sz val="8"/>
        <rFont val="DejaVu Sans"/>
        <family val="2"/>
      </rPr>
      <t>資本金等の金額が</t>
    </r>
    <r>
      <rPr>
        <sz val="8"/>
        <rFont val="ＭＳ Ｐゴシック"/>
        <family val="3"/>
      </rPr>
      <t>10</t>
    </r>
    <r>
      <rPr>
        <sz val="8"/>
        <rFont val="DejaVu Sans"/>
        <family val="2"/>
      </rPr>
      <t>億円を超える法人で</t>
    </r>
    <r>
      <rPr>
        <sz val="8"/>
        <rFont val="ＭＳ Ｐゴシック"/>
        <family val="3"/>
      </rPr>
      <t>,</t>
    </r>
    <r>
      <rPr>
        <sz val="8"/>
        <rFont val="DejaVu Sans"/>
        <family val="2"/>
      </rPr>
      <t>従業者数の合計数が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 xml:space="preserve">人以下であるもの
</t>
    </r>
    <r>
      <rPr>
        <sz val="8"/>
        <rFont val="ＭＳ Ｐゴシック"/>
        <family val="3"/>
      </rPr>
      <t>(C)</t>
    </r>
  </si>
  <si>
    <r>
      <rPr>
        <sz val="8"/>
        <rFont val="DejaVu Sans"/>
        <family val="2"/>
      </rPr>
      <t>資本金等の金額が</t>
    </r>
    <r>
      <rPr>
        <sz val="8"/>
        <rFont val="ＭＳ Ｐゴシック"/>
        <family val="3"/>
      </rPr>
      <t>1</t>
    </r>
    <r>
      <rPr>
        <sz val="8"/>
        <rFont val="DejaVu Sans"/>
        <family val="2"/>
      </rPr>
      <t>億円を超え</t>
    </r>
    <r>
      <rPr>
        <sz val="8"/>
        <rFont val="ＭＳ Ｐゴシック"/>
        <family val="3"/>
      </rPr>
      <t>10</t>
    </r>
    <r>
      <rPr>
        <sz val="8"/>
        <rFont val="DejaVu Sans"/>
        <family val="2"/>
      </rPr>
      <t>億円以下である法人で</t>
    </r>
    <r>
      <rPr>
        <sz val="8"/>
        <rFont val="ＭＳ Ｐゴシック"/>
        <family val="3"/>
      </rPr>
      <t>,</t>
    </r>
    <r>
      <rPr>
        <sz val="8"/>
        <rFont val="DejaVu Sans"/>
        <family val="2"/>
      </rPr>
      <t>従業者数の合計数が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 xml:space="preserve">人を超えるもの
</t>
    </r>
    <r>
      <rPr>
        <sz val="8"/>
        <rFont val="ＭＳ Ｐゴシック"/>
        <family val="3"/>
      </rPr>
      <t>(D)</t>
    </r>
  </si>
  <si>
    <r>
      <rPr>
        <sz val="8"/>
        <rFont val="DejaVu Sans"/>
        <family val="2"/>
      </rPr>
      <t>資本金等の金額が</t>
    </r>
    <r>
      <rPr>
        <sz val="8"/>
        <rFont val="ＭＳ Ｐゴシック"/>
        <family val="3"/>
      </rPr>
      <t>1</t>
    </r>
    <r>
      <rPr>
        <sz val="8"/>
        <rFont val="DejaVu Sans"/>
        <family val="2"/>
      </rPr>
      <t>億円を超え</t>
    </r>
    <r>
      <rPr>
        <sz val="8"/>
        <rFont val="ＭＳ Ｐゴシック"/>
        <family val="3"/>
      </rPr>
      <t>10</t>
    </r>
    <r>
      <rPr>
        <sz val="8"/>
        <rFont val="DejaVu Sans"/>
        <family val="2"/>
      </rPr>
      <t>億円以下である法人で</t>
    </r>
    <r>
      <rPr>
        <sz val="8"/>
        <rFont val="ＭＳ Ｐゴシック"/>
        <family val="3"/>
      </rPr>
      <t>,</t>
    </r>
    <r>
      <rPr>
        <sz val="8"/>
        <rFont val="DejaVu Sans"/>
        <family val="2"/>
      </rPr>
      <t>従業者数の合計数が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 xml:space="preserve">人以下であるもの
</t>
    </r>
    <r>
      <rPr>
        <sz val="8"/>
        <rFont val="ＭＳ Ｐゴシック"/>
        <family val="3"/>
      </rPr>
      <t>(E)</t>
    </r>
  </si>
  <si>
    <r>
      <rPr>
        <sz val="8"/>
        <rFont val="DejaVu Sans"/>
        <family val="2"/>
      </rPr>
      <t>資本金等の金額が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</t>
    </r>
    <r>
      <rPr>
        <sz val="8"/>
        <rFont val="DejaVu Sans"/>
        <family val="2"/>
      </rPr>
      <t>億円以下である法人で</t>
    </r>
    <r>
      <rPr>
        <sz val="8"/>
        <rFont val="ＭＳ Ｐゴシック"/>
        <family val="3"/>
      </rPr>
      <t>,</t>
    </r>
    <r>
      <rPr>
        <sz val="8"/>
        <rFont val="DejaVu Sans"/>
        <family val="2"/>
      </rPr>
      <t>従業者数の合計数が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 xml:space="preserve">人を超えるもの
</t>
    </r>
    <r>
      <rPr>
        <sz val="8"/>
        <rFont val="ＭＳ Ｐゴシック"/>
        <family val="3"/>
      </rPr>
      <t>(F)</t>
    </r>
  </si>
  <si>
    <r>
      <rPr>
        <sz val="8"/>
        <rFont val="DejaVu Sans"/>
        <family val="2"/>
      </rPr>
      <t>資本金等の金額が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</t>
    </r>
    <r>
      <rPr>
        <sz val="8"/>
        <rFont val="DejaVu Sans"/>
        <family val="2"/>
      </rPr>
      <t>億円以下である法人で</t>
    </r>
    <r>
      <rPr>
        <sz val="8"/>
        <rFont val="ＭＳ Ｐゴシック"/>
        <family val="3"/>
      </rPr>
      <t>,</t>
    </r>
    <r>
      <rPr>
        <sz val="8"/>
        <rFont val="DejaVu Sans"/>
        <family val="2"/>
      </rPr>
      <t>従業者数の合計数が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 xml:space="preserve">人以下であるもの
</t>
    </r>
    <r>
      <rPr>
        <sz val="8"/>
        <rFont val="ＭＳ Ｐゴシック"/>
        <family val="3"/>
      </rPr>
      <t>(G)</t>
    </r>
  </si>
  <si>
    <r>
      <rPr>
        <sz val="8"/>
        <rFont val="DejaVu Sans"/>
        <family val="2"/>
      </rPr>
      <t>資本金等の金額が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万円以下である法人で</t>
    </r>
    <r>
      <rPr>
        <sz val="8"/>
        <rFont val="ＭＳ Ｐゴシック"/>
        <family val="3"/>
      </rPr>
      <t>,</t>
    </r>
    <r>
      <rPr>
        <sz val="8"/>
        <rFont val="DejaVu Sans"/>
        <family val="2"/>
      </rPr>
      <t>従業者数の合計数が</t>
    </r>
    <r>
      <rPr>
        <sz val="8"/>
        <rFont val="ＭＳ Ｐゴシック"/>
        <family val="3"/>
      </rPr>
      <t>50</t>
    </r>
    <r>
      <rPr>
        <sz val="8"/>
        <rFont val="DejaVu Sans"/>
        <family val="2"/>
      </rPr>
      <t xml:space="preserve">人を超えるもの
</t>
    </r>
    <r>
      <rPr>
        <sz val="8"/>
        <rFont val="ＭＳ Ｐゴシック"/>
        <family val="3"/>
      </rPr>
      <t>(H)</t>
    </r>
  </si>
  <si>
    <r>
      <rPr>
        <sz val="8"/>
        <rFont val="ＭＳ Ｐゴシック"/>
        <family val="3"/>
      </rPr>
      <t>(A)</t>
    </r>
    <r>
      <rPr>
        <sz val="8"/>
        <rFont val="DejaVu Sans"/>
        <family val="2"/>
      </rPr>
      <t>～</t>
    </r>
    <r>
      <rPr>
        <sz val="8"/>
        <rFont val="ＭＳ Ｐゴシック"/>
        <family val="3"/>
      </rPr>
      <t>(H)</t>
    </r>
    <r>
      <rPr>
        <sz val="8"/>
        <rFont val="DejaVu Sans"/>
        <family val="2"/>
      </rPr>
      <t xml:space="preserve">の法人以外の法人をいうもの
</t>
    </r>
  </si>
  <si>
    <t>軽減した者</t>
  </si>
  <si>
    <t>軽減の額</t>
  </si>
  <si>
    <r>
      <rPr>
        <sz val="6"/>
        <rFont val="ＭＳ Ｐゴシック"/>
        <family val="3"/>
      </rPr>
      <t>(</t>
    </r>
    <r>
      <rPr>
        <sz val="6"/>
        <rFont val="DejaVu Sans"/>
        <family val="2"/>
      </rPr>
      <t>人</t>
    </r>
    <r>
      <rPr>
        <sz val="6"/>
        <rFont val="ＭＳ Ｐゴシック"/>
        <family val="3"/>
      </rPr>
      <t>)</t>
    </r>
  </si>
  <si>
    <r>
      <rPr>
        <sz val="6"/>
        <rFont val="ＭＳ Ｐゴシック"/>
        <family val="3"/>
      </rPr>
      <t>(</t>
    </r>
    <r>
      <rPr>
        <sz val="6"/>
        <rFont val="DejaVu Sans"/>
        <family val="2"/>
      </rPr>
      <t>千円</t>
    </r>
    <r>
      <rPr>
        <sz val="6"/>
        <rFont val="ＭＳ Ｐゴシック"/>
        <family val="3"/>
      </rPr>
      <t>)</t>
    </r>
  </si>
  <si>
    <r>
      <rPr>
        <sz val="6"/>
        <rFont val="DejaVu Sans"/>
        <family val="2"/>
      </rPr>
      <t>（人</t>
    </r>
    <r>
      <rPr>
        <sz val="6"/>
        <rFont val="ＭＳ Ｐゴシック"/>
        <family val="3"/>
      </rPr>
      <t>)</t>
    </r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</si>
  <si>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</si>
  <si>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</si>
  <si>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</si>
  <si>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</si>
  <si>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</si>
  <si>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</si>
  <si>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</si>
  <si>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</si>
  <si>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</si>
  <si>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</si>
  <si>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</si>
  <si>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</si>
  <si>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</si>
  <si>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</si>
  <si>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</si>
  <si>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</si>
  <si>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</si>
  <si>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</si>
  <si>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</si>
  <si>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</si>
  <si>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</si>
  <si>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</si>
  <si>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</si>
  <si>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　計</t>
  </si>
  <si>
    <t>市町村 計</t>
  </si>
  <si>
    <t>都 計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</si>
</sst>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"/>
    <numFmt numFmtId="167" formatCode="0;&quot;△ &quot;0"/>
    <numFmt numFmtId="168" formatCode="#,##0;&quot;△ &quot;#,##0"/>
  </numFmts>
  <fonts count="2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DejaVu Sans"/>
      <family val="2"/>
    </font>
    <font>
      <sz val="7"/>
      <name val="DejaVu Sans"/>
      <family val="2"/>
    </font>
    <font>
      <sz val="8"/>
      <name val="DejaVu Sans"/>
      <family val="2"/>
    </font>
    <font>
      <sz val="6"/>
      <name val="DejaVu Sans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6" fillId="3" borderId="0" applyNumberFormat="0" applyBorder="0" applyProtection="0">
      <alignment/>
    </xf>
    <xf numFmtId="164" fontId="7" fillId="2" borderId="0" applyNumberFormat="0" applyBorder="0" applyProtection="0">
      <alignment/>
    </xf>
    <xf numFmtId="164" fontId="8" fillId="4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5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6" borderId="0" applyNumberFormat="0" applyBorder="0" applyProtection="0">
      <alignment/>
    </xf>
    <xf numFmtId="164" fontId="11" fillId="7" borderId="0" applyNumberFormat="0" applyBorder="0" applyProtection="0">
      <alignment/>
    </xf>
    <xf numFmtId="164" fontId="10" fillId="8" borderId="0" applyNumberFormat="0" applyBorder="0" applyProtection="0">
      <alignment/>
    </xf>
    <xf numFmtId="164" fontId="13" fillId="0" borderId="0">
      <alignment/>
      <protection/>
    </xf>
  </cellStyleXfs>
  <cellXfs count="68">
    <xf numFmtId="164" fontId="0" fillId="0" borderId="0" xfId="0" applyAlignment="1">
      <alignment/>
    </xf>
    <xf numFmtId="165" fontId="12" fillId="0" borderId="0" xfId="0" applyNumberFormat="1" applyFont="1" applyBorder="1" applyAlignment="1" applyProtection="1">
      <alignment vertical="center"/>
      <protection/>
    </xf>
    <xf numFmtId="165" fontId="12" fillId="0" borderId="0" xfId="0" applyNumberFormat="1" applyFont="1" applyBorder="1" applyAlignment="1" applyProtection="1">
      <alignment horizontal="center" vertical="center" wrapText="1"/>
      <protection/>
    </xf>
    <xf numFmtId="165" fontId="14" fillId="0" borderId="0" xfId="36" applyNumberFormat="1" applyFont="1" applyBorder="1" applyAlignment="1" applyProtection="1">
      <alignment horizontal="center" vertical="center" wrapText="1"/>
      <protection/>
    </xf>
    <xf numFmtId="165" fontId="12" fillId="0" borderId="0" xfId="36" applyNumberFormat="1" applyFont="1" applyBorder="1" applyAlignment="1" applyProtection="1">
      <alignment horizontal="center" vertical="center" wrapText="1"/>
      <protection/>
    </xf>
    <xf numFmtId="165" fontId="15" fillId="0" borderId="0" xfId="0" applyNumberFormat="1" applyFont="1" applyBorder="1" applyAlignment="1" applyProtection="1">
      <alignment horizontal="center" vertical="center" wrapText="1"/>
      <protection/>
    </xf>
    <xf numFmtId="165" fontId="12" fillId="0" borderId="0" xfId="36" applyNumberFormat="1" applyFont="1" applyBorder="1" applyAlignment="1" applyProtection="1">
      <alignment horizontal="distributed" vertical="center" wrapText="1"/>
      <protection/>
    </xf>
    <xf numFmtId="164" fontId="12" fillId="0" borderId="0" xfId="0" applyFont="1" applyBorder="1" applyAlignment="1" applyProtection="1">
      <alignment vertical="center" wrapText="1"/>
      <protection/>
    </xf>
    <xf numFmtId="165" fontId="16" fillId="0" borderId="0" xfId="0" applyNumberFormat="1" applyFont="1" applyBorder="1" applyAlignment="1" applyProtection="1">
      <alignment horizontal="distributed" vertical="center"/>
      <protection/>
    </xf>
    <xf numFmtId="165" fontId="17" fillId="0" borderId="2" xfId="0" applyNumberFormat="1" applyFont="1" applyBorder="1" applyAlignment="1" applyProtection="1">
      <alignment horizontal="center" vertical="center"/>
      <protection/>
    </xf>
    <xf numFmtId="166" fontId="16" fillId="0" borderId="2" xfId="0" applyNumberFormat="1" applyFont="1" applyBorder="1" applyAlignment="1" applyProtection="1">
      <alignment horizontal="center" vertical="center"/>
      <protection/>
    </xf>
    <xf numFmtId="165" fontId="17" fillId="0" borderId="3" xfId="0" applyNumberFormat="1" applyFont="1" applyBorder="1" applyAlignment="1" applyProtection="1">
      <alignment horizontal="left" vertical="center" wrapText="1"/>
      <protection/>
    </xf>
    <xf numFmtId="165" fontId="17" fillId="0" borderId="4" xfId="0" applyNumberFormat="1" applyFont="1" applyBorder="1" applyAlignment="1" applyProtection="1">
      <alignment horizontal="distributed" vertical="center" wrapText="1"/>
      <protection/>
    </xf>
    <xf numFmtId="165" fontId="17" fillId="0" borderId="5" xfId="0" applyNumberFormat="1" applyFont="1" applyBorder="1" applyAlignment="1" applyProtection="1">
      <alignment horizontal="distributed" vertical="center" wrapText="1"/>
      <protection/>
    </xf>
    <xf numFmtId="165" fontId="18" fillId="0" borderId="6" xfId="0" applyNumberFormat="1" applyFont="1" applyBorder="1" applyAlignment="1" applyProtection="1">
      <alignment horizontal="distributed" vertical="center" wrapText="1"/>
      <protection/>
    </xf>
    <xf numFmtId="165" fontId="17" fillId="0" borderId="7" xfId="0" applyNumberFormat="1" applyFont="1" applyBorder="1" applyAlignment="1" applyProtection="1">
      <alignment horizontal="distributed" vertical="center" shrinkToFit="1"/>
      <protection/>
    </xf>
    <xf numFmtId="165" fontId="17" fillId="0" borderId="8" xfId="0" applyNumberFormat="1" applyFont="1" applyBorder="1" applyAlignment="1" applyProtection="1">
      <alignment horizontal="distributed" vertical="center" wrapText="1"/>
      <protection/>
    </xf>
    <xf numFmtId="165" fontId="17" fillId="0" borderId="9" xfId="0" applyNumberFormat="1" applyFont="1" applyBorder="1" applyAlignment="1" applyProtection="1">
      <alignment horizontal="distributed" vertical="center" wrapText="1"/>
      <protection/>
    </xf>
    <xf numFmtId="165" fontId="19" fillId="0" borderId="7" xfId="0" applyNumberFormat="1" applyFont="1" applyBorder="1" applyAlignment="1" applyProtection="1">
      <alignment horizontal="distributed" vertical="center" wrapText="1"/>
      <protection/>
    </xf>
    <xf numFmtId="165" fontId="17" fillId="0" borderId="10" xfId="0" applyNumberFormat="1" applyFont="1" applyBorder="1" applyAlignment="1" applyProtection="1">
      <alignment horizontal="distributed" vertical="center" wrapText="1"/>
      <protection/>
    </xf>
    <xf numFmtId="165" fontId="17" fillId="0" borderId="11" xfId="0" applyNumberFormat="1" applyFont="1" applyBorder="1" applyAlignment="1" applyProtection="1">
      <alignment horizontal="distributed" vertical="center" wrapText="1"/>
      <protection/>
    </xf>
    <xf numFmtId="165" fontId="17" fillId="0" borderId="12" xfId="0" applyNumberFormat="1" applyFont="1" applyBorder="1" applyAlignment="1" applyProtection="1">
      <alignment horizontal="distributed" vertical="center" wrapText="1"/>
      <protection/>
    </xf>
    <xf numFmtId="165" fontId="19" fillId="0" borderId="0" xfId="0" applyNumberFormat="1" applyFont="1" applyBorder="1" applyAlignment="1" applyProtection="1">
      <alignment horizontal="distributed" vertical="center" wrapText="1"/>
      <protection/>
    </xf>
    <xf numFmtId="165" fontId="19" fillId="0" borderId="13" xfId="0" applyNumberFormat="1" applyFont="1" applyBorder="1" applyAlignment="1" applyProtection="1">
      <alignment horizontal="center" vertical="center" wrapText="1" shrinkToFit="1"/>
      <protection/>
    </xf>
    <xf numFmtId="165" fontId="19" fillId="0" borderId="13" xfId="0" applyNumberFormat="1" applyFont="1" applyBorder="1" applyAlignment="1" applyProtection="1">
      <alignment horizontal="distributed" vertical="center" wrapText="1"/>
      <protection/>
    </xf>
    <xf numFmtId="165" fontId="19" fillId="0" borderId="14" xfId="0" applyNumberFormat="1" applyFont="1" applyBorder="1" applyAlignment="1" applyProtection="1">
      <alignment horizontal="center" vertical="center" wrapText="1" shrinkToFit="1"/>
      <protection/>
    </xf>
    <xf numFmtId="165" fontId="20" fillId="0" borderId="15" xfId="0" applyNumberFormat="1" applyFont="1" applyBorder="1" applyAlignment="1" applyProtection="1">
      <alignment horizontal="distributed" vertical="center" wrapText="1"/>
      <protection/>
    </xf>
    <xf numFmtId="165" fontId="20" fillId="0" borderId="13" xfId="0" applyNumberFormat="1" applyFont="1" applyBorder="1" applyAlignment="1" applyProtection="1">
      <alignment horizontal="distributed" vertical="center" wrapText="1"/>
      <protection/>
    </xf>
    <xf numFmtId="165" fontId="17" fillId="0" borderId="13" xfId="0" applyNumberFormat="1" applyFont="1" applyBorder="1" applyAlignment="1" applyProtection="1">
      <alignment horizontal="distributed" vertical="center" wrapText="1"/>
      <protection/>
    </xf>
    <xf numFmtId="165" fontId="19" fillId="0" borderId="13" xfId="0" applyNumberFormat="1" applyFont="1" applyBorder="1" applyAlignment="1" applyProtection="1">
      <alignment vertical="top" wrapText="1"/>
      <protection/>
    </xf>
    <xf numFmtId="165" fontId="19" fillId="0" borderId="12" xfId="0" applyNumberFormat="1" applyFont="1" applyBorder="1" applyAlignment="1" applyProtection="1">
      <alignment vertical="top" wrapText="1"/>
      <protection/>
    </xf>
    <xf numFmtId="165" fontId="19" fillId="0" borderId="14" xfId="0" applyNumberFormat="1" applyFont="1" applyBorder="1" applyAlignment="1" applyProtection="1">
      <alignment vertical="top" wrapText="1"/>
      <protection/>
    </xf>
    <xf numFmtId="165" fontId="16" fillId="0" borderId="13" xfId="0" applyNumberFormat="1" applyFont="1" applyBorder="1" applyAlignment="1" applyProtection="1">
      <alignment vertical="top" wrapText="1"/>
      <protection/>
    </xf>
    <xf numFmtId="165" fontId="14" fillId="0" borderId="16" xfId="0" applyNumberFormat="1" applyFont="1" applyBorder="1" applyAlignment="1" applyProtection="1">
      <alignment horizontal="center" vertical="center" wrapText="1"/>
      <protection/>
    </xf>
    <xf numFmtId="165" fontId="14" fillId="0" borderId="17" xfId="0" applyNumberFormat="1" applyFont="1" applyBorder="1" applyAlignment="1" applyProtection="1">
      <alignment horizontal="center" vertical="center" wrapText="1"/>
      <protection/>
    </xf>
    <xf numFmtId="165" fontId="14" fillId="0" borderId="18" xfId="0" applyNumberFormat="1" applyFont="1" applyBorder="1" applyAlignment="1" applyProtection="1">
      <alignment horizontal="center" vertical="center" wrapText="1"/>
      <protection/>
    </xf>
    <xf numFmtId="165" fontId="20" fillId="0" borderId="19" xfId="0" applyNumberFormat="1" applyFont="1" applyBorder="1" applyAlignment="1" applyProtection="1">
      <alignment horizontal="center" vertical="center" wrapText="1"/>
      <protection/>
    </xf>
    <xf numFmtId="165" fontId="20" fillId="0" borderId="17" xfId="0" applyNumberFormat="1" applyFont="1" applyBorder="1" applyAlignment="1" applyProtection="1">
      <alignment horizontal="center" vertical="center" wrapText="1"/>
      <protection/>
    </xf>
    <xf numFmtId="165" fontId="20" fillId="0" borderId="18" xfId="0" applyNumberFormat="1" applyFont="1" applyBorder="1" applyAlignment="1" applyProtection="1">
      <alignment horizontal="center" vertical="center" wrapText="1"/>
      <protection/>
    </xf>
    <xf numFmtId="165" fontId="12" fillId="0" borderId="20" xfId="0" applyNumberFormat="1" applyFont="1" applyBorder="1" applyAlignment="1" applyProtection="1">
      <alignment horizontal="right" vertical="center"/>
      <protection/>
    </xf>
    <xf numFmtId="167" fontId="17" fillId="0" borderId="21" xfId="36" applyNumberFormat="1" applyFont="1" applyBorder="1" applyAlignment="1" applyProtection="1">
      <alignment horizontal="left" vertical="center"/>
      <protection/>
    </xf>
    <xf numFmtId="168" fontId="21" fillId="0" borderId="22" xfId="0" applyNumberFormat="1" applyFont="1" applyBorder="1" applyAlignment="1" applyProtection="1">
      <alignment horizontal="right" vertical="center" shrinkToFit="1"/>
      <protection/>
    </xf>
    <xf numFmtId="168" fontId="21" fillId="0" borderId="23" xfId="0" applyNumberFormat="1" applyFont="1" applyBorder="1" applyAlignment="1" applyProtection="1">
      <alignment horizontal="right" vertical="center" shrinkToFit="1"/>
      <protection/>
    </xf>
    <xf numFmtId="168" fontId="21" fillId="0" borderId="24" xfId="0" applyNumberFormat="1" applyFont="1" applyBorder="1" applyAlignment="1" applyProtection="1">
      <alignment horizontal="right" vertical="center" shrinkToFit="1"/>
      <protection/>
    </xf>
    <xf numFmtId="165" fontId="12" fillId="9" borderId="25" xfId="0" applyNumberFormat="1" applyFont="1" applyFill="1" applyBorder="1" applyAlignment="1" applyProtection="1">
      <alignment horizontal="right" vertical="center"/>
      <protection/>
    </xf>
    <xf numFmtId="167" fontId="17" fillId="9" borderId="10" xfId="36" applyNumberFormat="1" applyFont="1" applyFill="1" applyBorder="1" applyAlignment="1" applyProtection="1">
      <alignment horizontal="left" vertical="center"/>
      <protection/>
    </xf>
    <xf numFmtId="168" fontId="21" fillId="9" borderId="9" xfId="0" applyNumberFormat="1" applyFont="1" applyFill="1" applyBorder="1" applyAlignment="1" applyProtection="1">
      <alignment horizontal="right" vertical="center" shrinkToFit="1"/>
      <protection/>
    </xf>
    <xf numFmtId="168" fontId="21" fillId="9" borderId="11" xfId="0" applyNumberFormat="1" applyFont="1" applyFill="1" applyBorder="1" applyAlignment="1" applyProtection="1">
      <alignment horizontal="right" vertical="center" shrinkToFit="1"/>
      <protection/>
    </xf>
    <xf numFmtId="168" fontId="21" fillId="9" borderId="10" xfId="0" applyNumberFormat="1" applyFont="1" applyFill="1" applyBorder="1" applyAlignment="1" applyProtection="1">
      <alignment horizontal="right" vertical="center" shrinkToFit="1"/>
      <protection/>
    </xf>
    <xf numFmtId="168" fontId="21" fillId="9" borderId="26" xfId="0" applyNumberFormat="1" applyFont="1" applyFill="1" applyBorder="1" applyAlignment="1" applyProtection="1">
      <alignment horizontal="right" vertical="center" shrinkToFit="1"/>
      <protection/>
    </xf>
    <xf numFmtId="168" fontId="21" fillId="9" borderId="27" xfId="0" applyNumberFormat="1" applyFont="1" applyFill="1" applyBorder="1" applyAlignment="1" applyProtection="1">
      <alignment horizontal="right" vertical="center" shrinkToFit="1"/>
      <protection/>
    </xf>
    <xf numFmtId="165" fontId="12" fillId="0" borderId="25" xfId="0" applyNumberFormat="1" applyFont="1" applyBorder="1" applyAlignment="1" applyProtection="1">
      <alignment horizontal="right" vertical="center"/>
      <protection/>
    </xf>
    <xf numFmtId="167" fontId="17" fillId="0" borderId="10" xfId="36" applyNumberFormat="1" applyFont="1" applyBorder="1" applyAlignment="1" applyProtection="1">
      <alignment horizontal="left" vertical="center"/>
      <protection/>
    </xf>
    <xf numFmtId="168" fontId="21" fillId="0" borderId="9" xfId="0" applyNumberFormat="1" applyFont="1" applyBorder="1" applyAlignment="1" applyProtection="1">
      <alignment horizontal="right" vertical="center" shrinkToFit="1"/>
      <protection/>
    </xf>
    <xf numFmtId="168" fontId="21" fillId="0" borderId="11" xfId="0" applyNumberFormat="1" applyFont="1" applyBorder="1" applyAlignment="1" applyProtection="1">
      <alignment horizontal="right" vertical="center" shrinkToFit="1"/>
      <protection/>
    </xf>
    <xf numFmtId="168" fontId="21" fillId="0" borderId="10" xfId="0" applyNumberFormat="1" applyFont="1" applyBorder="1" applyAlignment="1" applyProtection="1">
      <alignment horizontal="right" vertical="center" shrinkToFit="1"/>
      <protection/>
    </xf>
    <xf numFmtId="168" fontId="21" fillId="0" borderId="26" xfId="0" applyNumberFormat="1" applyFont="1" applyBorder="1" applyAlignment="1" applyProtection="1">
      <alignment horizontal="right" vertical="center" shrinkToFit="1"/>
      <protection/>
    </xf>
    <xf numFmtId="168" fontId="21" fillId="0" borderId="27" xfId="0" applyNumberFormat="1" applyFont="1" applyBorder="1" applyAlignment="1" applyProtection="1">
      <alignment horizontal="right" vertical="center" shrinkToFit="1"/>
      <protection/>
    </xf>
    <xf numFmtId="168" fontId="21" fillId="9" borderId="9" xfId="0" applyNumberFormat="1" applyFont="1" applyFill="1" applyBorder="1" applyAlignment="1" applyProtection="1">
      <alignment horizontal="right" vertical="center" shrinkToFit="1"/>
      <protection locked="0"/>
    </xf>
    <xf numFmtId="168" fontId="21" fillId="9" borderId="11" xfId="0" applyNumberFormat="1" applyFont="1" applyFill="1" applyBorder="1" applyAlignment="1" applyProtection="1">
      <alignment horizontal="right" vertical="center" shrinkToFit="1"/>
      <protection locked="0"/>
    </xf>
    <xf numFmtId="168" fontId="21" fillId="9" borderId="10" xfId="0" applyNumberFormat="1" applyFont="1" applyFill="1" applyBorder="1" applyAlignment="1" applyProtection="1">
      <alignment horizontal="right" vertical="center" shrinkToFit="1"/>
      <protection locked="0"/>
    </xf>
    <xf numFmtId="168" fontId="21" fillId="9" borderId="27" xfId="0" applyNumberFormat="1" applyFont="1" applyFill="1" applyBorder="1" applyAlignment="1" applyProtection="1">
      <alignment horizontal="right" vertical="center" shrinkToFit="1"/>
      <protection locked="0"/>
    </xf>
    <xf numFmtId="165" fontId="12" fillId="9" borderId="28" xfId="0" applyNumberFormat="1" applyFont="1" applyFill="1" applyBorder="1" applyAlignment="1" applyProtection="1">
      <alignment horizontal="right" vertical="center"/>
      <protection/>
    </xf>
    <xf numFmtId="167" fontId="17" fillId="9" borderId="29" xfId="36" applyNumberFormat="1" applyFont="1" applyFill="1" applyBorder="1" applyAlignment="1" applyProtection="1">
      <alignment horizontal="left" vertical="center"/>
      <protection/>
    </xf>
    <xf numFmtId="168" fontId="21" fillId="9" borderId="30" xfId="0" applyNumberFormat="1" applyFont="1" applyFill="1" applyBorder="1" applyAlignment="1" applyProtection="1">
      <alignment horizontal="right" vertical="center" shrinkToFit="1"/>
      <protection locked="0"/>
    </xf>
    <xf numFmtId="168" fontId="21" fillId="9" borderId="31" xfId="0" applyNumberFormat="1" applyFont="1" applyFill="1" applyBorder="1" applyAlignment="1" applyProtection="1">
      <alignment horizontal="right" vertical="center" shrinkToFit="1"/>
      <protection locked="0"/>
    </xf>
    <xf numFmtId="168" fontId="21" fillId="9" borderId="29" xfId="0" applyNumberFormat="1" applyFont="1" applyFill="1" applyBorder="1" applyAlignment="1" applyProtection="1">
      <alignment horizontal="right" vertical="center" shrinkToFit="1"/>
      <protection locked="0"/>
    </xf>
    <xf numFmtId="168" fontId="21" fillId="9" borderId="32" xfId="0" applyNumberFormat="1" applyFont="1" applyFill="1" applyBorder="1" applyAlignment="1" applyProtection="1">
      <alignment horizontal="right" vertical="center" shrinkToFit="1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Excel Built-in Explanatory Tex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FDFD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W35"/>
  <sheetViews>
    <sheetView tabSelected="1"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16.28125" style="1" customWidth="1"/>
    <col min="3" max="5" width="15.140625" style="1" customWidth="1"/>
    <col min="6" max="7" width="10.140625" style="1" customWidth="1"/>
    <col min="8" max="22" width="13.8515625" style="1" customWidth="1"/>
    <col min="23" max="23" width="15.140625" style="1" customWidth="1"/>
    <col min="24" max="24" width="1.28515625" style="1" customWidth="1"/>
    <col min="25" max="25" width="2.8515625" style="1" customWidth="1"/>
    <col min="26" max="16384" width="1.28515625" style="1" customWidth="1"/>
  </cols>
  <sheetData>
    <row r="1" spans="2:23" s="2" customFormat="1" ht="13.5" customHeight="1">
      <c r="B1" s="3"/>
      <c r="C1" s="4"/>
      <c r="F1" s="5"/>
      <c r="G1" s="5"/>
      <c r="H1" s="5"/>
      <c r="I1" s="5"/>
      <c r="J1" s="5"/>
      <c r="K1" s="5"/>
      <c r="L1" s="6"/>
      <c r="M1" s="7"/>
      <c r="N1" s="5"/>
      <c r="O1" s="5"/>
      <c r="P1" s="5"/>
      <c r="Q1" s="5"/>
      <c r="R1" s="5"/>
      <c r="S1" s="5"/>
      <c r="T1" s="5"/>
      <c r="U1" s="5"/>
      <c r="V1" s="5"/>
      <c r="W1" s="5"/>
    </row>
    <row r="2" ht="13.5" customHeight="1"/>
    <row r="3" spans="3:23" ht="15" customHeight="1"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</row>
    <row r="4" spans="1:23" ht="15" customHeight="1">
      <c r="A4" s="9" t="s">
        <v>21</v>
      </c>
      <c r="B4" s="9"/>
      <c r="C4" s="10">
        <v>10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>
        <v>11</v>
      </c>
      <c r="O4" s="10"/>
      <c r="P4" s="10"/>
      <c r="Q4" s="10"/>
      <c r="R4" s="10">
        <v>12</v>
      </c>
      <c r="S4" s="10"/>
      <c r="T4" s="10"/>
      <c r="U4" s="10"/>
      <c r="V4" s="10"/>
      <c r="W4" s="10"/>
    </row>
    <row r="5" spans="1:23" ht="12.75" customHeight="1">
      <c r="A5" s="11" t="s">
        <v>22</v>
      </c>
      <c r="B5" s="11"/>
      <c r="C5" s="12" t="s">
        <v>23</v>
      </c>
      <c r="D5" s="12"/>
      <c r="E5" s="12"/>
      <c r="F5" s="12"/>
      <c r="G5" s="12"/>
      <c r="H5" s="13" t="s">
        <v>24</v>
      </c>
      <c r="I5" s="13"/>
      <c r="J5" s="13"/>
      <c r="K5" s="13"/>
      <c r="L5" s="13"/>
      <c r="M5" s="13"/>
      <c r="N5" s="13" t="s">
        <v>24</v>
      </c>
      <c r="O5" s="13"/>
      <c r="P5" s="13"/>
      <c r="Q5" s="13"/>
      <c r="R5" s="14" t="s">
        <v>25</v>
      </c>
      <c r="S5" s="15" t="s">
        <v>26</v>
      </c>
      <c r="T5" s="15"/>
      <c r="U5" s="15"/>
      <c r="V5" s="15"/>
      <c r="W5" s="16" t="s">
        <v>27</v>
      </c>
    </row>
    <row r="6" spans="1:23" ht="12.75" customHeight="1">
      <c r="A6" s="11"/>
      <c r="B6" s="11"/>
      <c r="C6" s="17" t="s">
        <v>28</v>
      </c>
      <c r="D6" s="17"/>
      <c r="E6" s="17"/>
      <c r="F6" s="18" t="s">
        <v>29</v>
      </c>
      <c r="G6" s="18"/>
      <c r="H6" s="19" t="s">
        <v>30</v>
      </c>
      <c r="I6" s="19"/>
      <c r="J6" s="19"/>
      <c r="K6" s="19"/>
      <c r="L6" s="19"/>
      <c r="M6" s="19"/>
      <c r="N6" s="20" t="s">
        <v>30</v>
      </c>
      <c r="O6" s="20"/>
      <c r="P6" s="20"/>
      <c r="Q6" s="21" t="s">
        <v>31</v>
      </c>
      <c r="R6" s="14"/>
      <c r="S6" s="22" t="s">
        <v>28</v>
      </c>
      <c r="T6" s="23" t="s">
        <v>32</v>
      </c>
      <c r="U6" s="24" t="s">
        <v>33</v>
      </c>
      <c r="V6" s="25" t="s">
        <v>32</v>
      </c>
      <c r="W6" s="16"/>
    </row>
    <row r="7" spans="1:23" ht="22.5" customHeight="1">
      <c r="A7" s="11"/>
      <c r="B7" s="11"/>
      <c r="C7" s="26" t="s">
        <v>34</v>
      </c>
      <c r="D7" s="27" t="s">
        <v>35</v>
      </c>
      <c r="E7" s="28" t="s">
        <v>31</v>
      </c>
      <c r="F7" s="18"/>
      <c r="G7" s="18"/>
      <c r="H7" s="29" t="s">
        <v>36</v>
      </c>
      <c r="I7" s="29" t="s">
        <v>37</v>
      </c>
      <c r="J7" s="29" t="s">
        <v>38</v>
      </c>
      <c r="K7" s="29" t="s">
        <v>39</v>
      </c>
      <c r="L7" s="29" t="s">
        <v>40</v>
      </c>
      <c r="M7" s="30" t="s">
        <v>41</v>
      </c>
      <c r="N7" s="31" t="s">
        <v>42</v>
      </c>
      <c r="O7" s="29" t="s">
        <v>43</v>
      </c>
      <c r="P7" s="32" t="s">
        <v>44</v>
      </c>
      <c r="Q7" s="21"/>
      <c r="R7" s="14"/>
      <c r="S7" s="22"/>
      <c r="T7" s="23"/>
      <c r="U7" s="24"/>
      <c r="V7" s="25"/>
      <c r="W7" s="16"/>
    </row>
    <row r="8" spans="1:23" ht="64.5" customHeight="1">
      <c r="A8" s="11"/>
      <c r="B8" s="11"/>
      <c r="C8" s="26"/>
      <c r="D8" s="27"/>
      <c r="E8" s="28"/>
      <c r="F8" s="27" t="s">
        <v>45</v>
      </c>
      <c r="G8" s="27" t="s">
        <v>46</v>
      </c>
      <c r="H8" s="29"/>
      <c r="I8" s="29"/>
      <c r="J8" s="29"/>
      <c r="K8" s="29"/>
      <c r="L8" s="29"/>
      <c r="M8" s="30"/>
      <c r="N8" s="31"/>
      <c r="O8" s="29"/>
      <c r="P8" s="29"/>
      <c r="Q8" s="21"/>
      <c r="R8" s="14"/>
      <c r="S8" s="22"/>
      <c r="T8" s="23"/>
      <c r="U8" s="24"/>
      <c r="V8" s="25"/>
      <c r="W8" s="16"/>
    </row>
    <row r="9" spans="1:23" ht="12.75" customHeight="1">
      <c r="A9" s="11"/>
      <c r="B9" s="11"/>
      <c r="C9" s="33" t="s">
        <v>47</v>
      </c>
      <c r="D9" s="34" t="s">
        <v>47</v>
      </c>
      <c r="E9" s="34" t="s">
        <v>47</v>
      </c>
      <c r="F9" s="34" t="s">
        <v>47</v>
      </c>
      <c r="G9" s="34" t="s">
        <v>48</v>
      </c>
      <c r="H9" s="34" t="s">
        <v>47</v>
      </c>
      <c r="I9" s="34" t="s">
        <v>47</v>
      </c>
      <c r="J9" s="34" t="s">
        <v>47</v>
      </c>
      <c r="K9" s="34" t="s">
        <v>47</v>
      </c>
      <c r="L9" s="34" t="s">
        <v>47</v>
      </c>
      <c r="M9" s="35" t="s">
        <v>47</v>
      </c>
      <c r="N9" s="36" t="s">
        <v>49</v>
      </c>
      <c r="O9" s="37" t="s">
        <v>49</v>
      </c>
      <c r="P9" s="37" t="s">
        <v>49</v>
      </c>
      <c r="Q9" s="38" t="s">
        <v>49</v>
      </c>
      <c r="R9" s="36" t="s">
        <v>49</v>
      </c>
      <c r="S9" s="37" t="s">
        <v>49</v>
      </c>
      <c r="T9" s="37" t="s">
        <v>49</v>
      </c>
      <c r="U9" s="37" t="s">
        <v>49</v>
      </c>
      <c r="V9" s="37" t="s">
        <v>49</v>
      </c>
      <c r="W9" s="38" t="s">
        <v>49</v>
      </c>
    </row>
    <row r="10" spans="1:23" ht="12" customHeight="1">
      <c r="A10" s="39">
        <v>1</v>
      </c>
      <c r="B10" s="40" t="s">
        <v>50</v>
      </c>
      <c r="C10" s="41">
        <v>40928</v>
      </c>
      <c r="D10" s="42">
        <v>5747</v>
      </c>
      <c r="E10" s="42">
        <v>46675</v>
      </c>
      <c r="F10" s="42">
        <v>128</v>
      </c>
      <c r="G10" s="42">
        <v>192</v>
      </c>
      <c r="H10" s="42">
        <v>4358</v>
      </c>
      <c r="I10" s="42">
        <v>2870</v>
      </c>
      <c r="J10" s="42">
        <v>13705</v>
      </c>
      <c r="K10" s="42">
        <v>5924</v>
      </c>
      <c r="L10" s="42">
        <v>23473</v>
      </c>
      <c r="M10" s="43">
        <v>7195</v>
      </c>
      <c r="N10" s="41">
        <v>91112</v>
      </c>
      <c r="O10" s="42">
        <v>3409</v>
      </c>
      <c r="P10" s="42">
        <v>537939</v>
      </c>
      <c r="Q10" s="42">
        <v>689985</v>
      </c>
      <c r="R10" s="42">
        <v>39873</v>
      </c>
      <c r="S10" s="42">
        <v>613310</v>
      </c>
      <c r="T10" s="42">
        <v>12202</v>
      </c>
      <c r="U10" s="42">
        <v>235878</v>
      </c>
      <c r="V10" s="42">
        <v>4693</v>
      </c>
      <c r="W10" s="42">
        <v>3188825</v>
      </c>
    </row>
    <row r="11" spans="1:23" ht="12" customHeight="1">
      <c r="A11" s="44">
        <v>2</v>
      </c>
      <c r="B11" s="45" t="s">
        <v>51</v>
      </c>
      <c r="C11" s="46">
        <v>102911</v>
      </c>
      <c r="D11" s="47">
        <v>1226</v>
      </c>
      <c r="E11" s="47">
        <v>104137</v>
      </c>
      <c r="F11" s="47">
        <v>148</v>
      </c>
      <c r="G11" s="47">
        <v>222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8">
        <v>0</v>
      </c>
      <c r="N11" s="46">
        <v>0</v>
      </c>
      <c r="O11" s="49">
        <v>0</v>
      </c>
      <c r="P11" s="49">
        <v>0</v>
      </c>
      <c r="Q11" s="50">
        <v>0</v>
      </c>
      <c r="R11" s="47">
        <v>100057</v>
      </c>
      <c r="S11" s="49">
        <v>0</v>
      </c>
      <c r="T11" s="49">
        <v>0</v>
      </c>
      <c r="U11" s="49">
        <v>0</v>
      </c>
      <c r="V11" s="49">
        <v>0</v>
      </c>
      <c r="W11" s="50">
        <v>0</v>
      </c>
    </row>
    <row r="12" spans="1:23" ht="12" customHeight="1">
      <c r="A12" s="51">
        <v>3</v>
      </c>
      <c r="B12" s="52" t="s">
        <v>52</v>
      </c>
      <c r="C12" s="53">
        <v>151319</v>
      </c>
      <c r="D12" s="54">
        <v>702</v>
      </c>
      <c r="E12" s="54">
        <v>152021</v>
      </c>
      <c r="F12" s="54">
        <v>532</v>
      </c>
      <c r="G12" s="54">
        <v>796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5">
        <v>0</v>
      </c>
      <c r="N12" s="53">
        <v>0</v>
      </c>
      <c r="O12" s="56">
        <v>0</v>
      </c>
      <c r="P12" s="56">
        <v>0</v>
      </c>
      <c r="Q12" s="57">
        <v>0</v>
      </c>
      <c r="R12" s="54">
        <v>146579</v>
      </c>
      <c r="S12" s="56">
        <v>0</v>
      </c>
      <c r="T12" s="56">
        <v>0</v>
      </c>
      <c r="U12" s="56">
        <v>0</v>
      </c>
      <c r="V12" s="56">
        <v>0</v>
      </c>
      <c r="W12" s="57">
        <v>0</v>
      </c>
    </row>
    <row r="13" spans="1:23" ht="12" customHeight="1">
      <c r="A13" s="44">
        <v>4</v>
      </c>
      <c r="B13" s="45" t="s">
        <v>53</v>
      </c>
      <c r="C13" s="46">
        <v>194419</v>
      </c>
      <c r="D13" s="47">
        <v>1553</v>
      </c>
      <c r="E13" s="47">
        <v>195972</v>
      </c>
      <c r="F13" s="47">
        <v>347</v>
      </c>
      <c r="G13" s="47">
        <v>521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8">
        <v>0</v>
      </c>
      <c r="N13" s="46">
        <v>0</v>
      </c>
      <c r="O13" s="49">
        <v>0</v>
      </c>
      <c r="P13" s="49">
        <v>0</v>
      </c>
      <c r="Q13" s="50">
        <v>0</v>
      </c>
      <c r="R13" s="47">
        <v>187984</v>
      </c>
      <c r="S13" s="49">
        <v>0</v>
      </c>
      <c r="T13" s="49">
        <v>0</v>
      </c>
      <c r="U13" s="49">
        <v>0</v>
      </c>
      <c r="V13" s="49">
        <v>0</v>
      </c>
      <c r="W13" s="50">
        <v>0</v>
      </c>
    </row>
    <row r="14" spans="1:23" ht="12" customHeight="1">
      <c r="A14" s="51">
        <v>5</v>
      </c>
      <c r="B14" s="52" t="s">
        <v>54</v>
      </c>
      <c r="C14" s="53">
        <v>129291</v>
      </c>
      <c r="D14" s="54">
        <v>367</v>
      </c>
      <c r="E14" s="54">
        <v>129658</v>
      </c>
      <c r="F14" s="54">
        <v>1</v>
      </c>
      <c r="G14" s="54">
        <v>2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5">
        <v>0</v>
      </c>
      <c r="N14" s="53">
        <v>0</v>
      </c>
      <c r="O14" s="56">
        <v>0</v>
      </c>
      <c r="P14" s="56">
        <v>0</v>
      </c>
      <c r="Q14" s="57">
        <v>0</v>
      </c>
      <c r="R14" s="54">
        <v>125357</v>
      </c>
      <c r="S14" s="56">
        <v>0</v>
      </c>
      <c r="T14" s="56">
        <v>0</v>
      </c>
      <c r="U14" s="56">
        <v>0</v>
      </c>
      <c r="V14" s="56">
        <v>0</v>
      </c>
      <c r="W14" s="57">
        <v>0</v>
      </c>
    </row>
    <row r="15" spans="1:23" ht="12" customHeight="1">
      <c r="A15" s="44">
        <v>6</v>
      </c>
      <c r="B15" s="45" t="s">
        <v>55</v>
      </c>
      <c r="C15" s="46">
        <v>118375</v>
      </c>
      <c r="D15" s="47">
        <v>62</v>
      </c>
      <c r="E15" s="47">
        <v>118437</v>
      </c>
      <c r="F15" s="47">
        <v>567</v>
      </c>
      <c r="G15" s="47">
        <v>847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8">
        <v>0</v>
      </c>
      <c r="N15" s="46">
        <v>0</v>
      </c>
      <c r="O15" s="49">
        <v>0</v>
      </c>
      <c r="P15" s="49">
        <v>0</v>
      </c>
      <c r="Q15" s="50">
        <v>0</v>
      </c>
      <c r="R15" s="47">
        <v>114155</v>
      </c>
      <c r="S15" s="49">
        <v>0</v>
      </c>
      <c r="T15" s="49">
        <v>0</v>
      </c>
      <c r="U15" s="49">
        <v>0</v>
      </c>
      <c r="V15" s="49">
        <v>0</v>
      </c>
      <c r="W15" s="50">
        <v>0</v>
      </c>
    </row>
    <row r="16" spans="1:23" ht="12" customHeight="1">
      <c r="A16" s="51">
        <v>7</v>
      </c>
      <c r="B16" s="52" t="s">
        <v>56</v>
      </c>
      <c r="C16" s="53">
        <v>159291</v>
      </c>
      <c r="D16" s="54">
        <v>362</v>
      </c>
      <c r="E16" s="54">
        <v>159653</v>
      </c>
      <c r="F16" s="54">
        <v>801</v>
      </c>
      <c r="G16" s="54">
        <v>1201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5">
        <v>0</v>
      </c>
      <c r="N16" s="53">
        <v>0</v>
      </c>
      <c r="O16" s="56">
        <v>0</v>
      </c>
      <c r="P16" s="56">
        <v>0</v>
      </c>
      <c r="Q16" s="57">
        <v>0</v>
      </c>
      <c r="R16" s="54">
        <v>153653</v>
      </c>
      <c r="S16" s="56">
        <v>0</v>
      </c>
      <c r="T16" s="56">
        <v>0</v>
      </c>
      <c r="U16" s="56">
        <v>0</v>
      </c>
      <c r="V16" s="56">
        <v>0</v>
      </c>
      <c r="W16" s="57">
        <v>0</v>
      </c>
    </row>
    <row r="17" spans="1:23" ht="12" customHeight="1">
      <c r="A17" s="44">
        <v>8</v>
      </c>
      <c r="B17" s="45" t="s">
        <v>57</v>
      </c>
      <c r="C17" s="46">
        <v>291536</v>
      </c>
      <c r="D17" s="47">
        <v>430</v>
      </c>
      <c r="E17" s="47">
        <v>291966</v>
      </c>
      <c r="F17" s="47">
        <v>1761</v>
      </c>
      <c r="G17" s="47">
        <v>2632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8">
        <v>0</v>
      </c>
      <c r="N17" s="46">
        <v>0</v>
      </c>
      <c r="O17" s="49">
        <v>0</v>
      </c>
      <c r="P17" s="49">
        <v>0</v>
      </c>
      <c r="Q17" s="50">
        <v>0</v>
      </c>
      <c r="R17" s="47">
        <v>281551</v>
      </c>
      <c r="S17" s="49">
        <v>0</v>
      </c>
      <c r="T17" s="49">
        <v>0</v>
      </c>
      <c r="U17" s="49">
        <v>0</v>
      </c>
      <c r="V17" s="49">
        <v>0</v>
      </c>
      <c r="W17" s="50">
        <v>0</v>
      </c>
    </row>
    <row r="18" spans="1:23" ht="12" customHeight="1">
      <c r="A18" s="51">
        <v>9</v>
      </c>
      <c r="B18" s="52" t="s">
        <v>58</v>
      </c>
      <c r="C18" s="53">
        <v>243273</v>
      </c>
      <c r="D18" s="54">
        <v>655</v>
      </c>
      <c r="E18" s="54">
        <v>243928</v>
      </c>
      <c r="F18" s="54">
        <v>1036</v>
      </c>
      <c r="G18" s="54">
        <v>1553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5">
        <v>0</v>
      </c>
      <c r="N18" s="53">
        <v>0</v>
      </c>
      <c r="O18" s="56">
        <v>0</v>
      </c>
      <c r="P18" s="56">
        <v>0</v>
      </c>
      <c r="Q18" s="57">
        <v>0</v>
      </c>
      <c r="R18" s="54">
        <v>235382</v>
      </c>
      <c r="S18" s="56">
        <v>0</v>
      </c>
      <c r="T18" s="56">
        <v>0</v>
      </c>
      <c r="U18" s="56">
        <v>0</v>
      </c>
      <c r="V18" s="56">
        <v>0</v>
      </c>
      <c r="W18" s="57">
        <v>0</v>
      </c>
    </row>
    <row r="19" spans="1:23" ht="12" customHeight="1">
      <c r="A19" s="44">
        <v>10</v>
      </c>
      <c r="B19" s="45" t="s">
        <v>59</v>
      </c>
      <c r="C19" s="46">
        <v>170430</v>
      </c>
      <c r="D19" s="47">
        <v>625</v>
      </c>
      <c r="E19" s="47">
        <v>171055</v>
      </c>
      <c r="F19" s="47">
        <v>695</v>
      </c>
      <c r="G19" s="47">
        <v>1040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8">
        <v>0</v>
      </c>
      <c r="N19" s="46">
        <v>0</v>
      </c>
      <c r="O19" s="49">
        <v>0</v>
      </c>
      <c r="P19" s="49">
        <v>0</v>
      </c>
      <c r="Q19" s="50">
        <v>0</v>
      </c>
      <c r="R19" s="47">
        <v>164631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</row>
    <row r="20" spans="1:23" ht="12" customHeight="1">
      <c r="A20" s="51">
        <v>11</v>
      </c>
      <c r="B20" s="52" t="s">
        <v>60</v>
      </c>
      <c r="C20" s="53">
        <v>428767</v>
      </c>
      <c r="D20" s="54">
        <v>563</v>
      </c>
      <c r="E20" s="54">
        <v>429330</v>
      </c>
      <c r="F20" s="54">
        <v>1074</v>
      </c>
      <c r="G20" s="54">
        <v>1611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5">
        <v>0</v>
      </c>
      <c r="N20" s="53">
        <v>0</v>
      </c>
      <c r="O20" s="56">
        <v>0</v>
      </c>
      <c r="P20" s="56">
        <v>0</v>
      </c>
      <c r="Q20" s="57">
        <v>0</v>
      </c>
      <c r="R20" s="54">
        <v>414194</v>
      </c>
      <c r="S20" s="56">
        <v>0</v>
      </c>
      <c r="T20" s="56">
        <v>0</v>
      </c>
      <c r="U20" s="56">
        <v>0</v>
      </c>
      <c r="V20" s="56">
        <v>0</v>
      </c>
      <c r="W20" s="57">
        <v>0</v>
      </c>
    </row>
    <row r="21" spans="1:23" ht="12" customHeight="1">
      <c r="A21" s="44">
        <v>12</v>
      </c>
      <c r="B21" s="45" t="s">
        <v>61</v>
      </c>
      <c r="C21" s="46">
        <v>516790</v>
      </c>
      <c r="D21" s="47">
        <v>612</v>
      </c>
      <c r="E21" s="47">
        <v>517402</v>
      </c>
      <c r="F21" s="47">
        <v>2540</v>
      </c>
      <c r="G21" s="47">
        <v>3800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8">
        <v>0</v>
      </c>
      <c r="N21" s="46">
        <v>0</v>
      </c>
      <c r="O21" s="49">
        <v>0</v>
      </c>
      <c r="P21" s="49">
        <v>0</v>
      </c>
      <c r="Q21" s="50">
        <v>0</v>
      </c>
      <c r="R21" s="47">
        <v>499307</v>
      </c>
      <c r="S21" s="49">
        <v>0</v>
      </c>
      <c r="T21" s="49">
        <v>0</v>
      </c>
      <c r="U21" s="49">
        <v>0</v>
      </c>
      <c r="V21" s="49">
        <v>0</v>
      </c>
      <c r="W21" s="50">
        <v>0</v>
      </c>
    </row>
    <row r="22" spans="1:23" ht="12" customHeight="1">
      <c r="A22" s="51">
        <v>13</v>
      </c>
      <c r="B22" s="52" t="s">
        <v>62</v>
      </c>
      <c r="C22" s="53">
        <v>139266</v>
      </c>
      <c r="D22" s="54">
        <v>1104</v>
      </c>
      <c r="E22" s="54">
        <v>140370</v>
      </c>
      <c r="F22" s="54">
        <v>363</v>
      </c>
      <c r="G22" s="54">
        <v>544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5">
        <v>0</v>
      </c>
      <c r="N22" s="53">
        <v>0</v>
      </c>
      <c r="O22" s="56">
        <v>0</v>
      </c>
      <c r="P22" s="56">
        <v>0</v>
      </c>
      <c r="Q22" s="57">
        <v>0</v>
      </c>
      <c r="R22" s="54">
        <v>134685</v>
      </c>
      <c r="S22" s="56">
        <v>0</v>
      </c>
      <c r="T22" s="56">
        <v>0</v>
      </c>
      <c r="U22" s="56">
        <v>0</v>
      </c>
      <c r="V22" s="56">
        <v>0</v>
      </c>
      <c r="W22" s="57">
        <v>0</v>
      </c>
    </row>
    <row r="23" spans="1:23" ht="12" customHeight="1">
      <c r="A23" s="44">
        <v>14</v>
      </c>
      <c r="B23" s="45" t="s">
        <v>63</v>
      </c>
      <c r="C23" s="46">
        <v>196420</v>
      </c>
      <c r="D23" s="47">
        <v>318</v>
      </c>
      <c r="E23" s="47">
        <v>196738</v>
      </c>
      <c r="F23" s="47">
        <v>7</v>
      </c>
      <c r="G23" s="47">
        <v>11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8">
        <v>0</v>
      </c>
      <c r="N23" s="46">
        <v>0</v>
      </c>
      <c r="O23" s="49">
        <v>0</v>
      </c>
      <c r="P23" s="49">
        <v>0</v>
      </c>
      <c r="Q23" s="50">
        <v>0</v>
      </c>
      <c r="R23" s="47">
        <v>190531</v>
      </c>
      <c r="S23" s="49">
        <v>0</v>
      </c>
      <c r="T23" s="49">
        <v>0</v>
      </c>
      <c r="U23" s="49">
        <v>0</v>
      </c>
      <c r="V23" s="49">
        <v>0</v>
      </c>
      <c r="W23" s="50">
        <v>0</v>
      </c>
    </row>
    <row r="24" spans="1:23" ht="12" customHeight="1">
      <c r="A24" s="51">
        <v>15</v>
      </c>
      <c r="B24" s="52" t="s">
        <v>64</v>
      </c>
      <c r="C24" s="53">
        <v>335181</v>
      </c>
      <c r="D24" s="54">
        <v>318</v>
      </c>
      <c r="E24" s="54">
        <v>335499</v>
      </c>
      <c r="F24" s="54">
        <v>1037</v>
      </c>
      <c r="G24" s="54">
        <v>1556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5">
        <v>0</v>
      </c>
      <c r="N24" s="53">
        <v>0</v>
      </c>
      <c r="O24" s="56">
        <v>0</v>
      </c>
      <c r="P24" s="56">
        <v>0</v>
      </c>
      <c r="Q24" s="57">
        <v>0</v>
      </c>
      <c r="R24" s="54">
        <v>324373</v>
      </c>
      <c r="S24" s="56">
        <v>0</v>
      </c>
      <c r="T24" s="56">
        <v>0</v>
      </c>
      <c r="U24" s="56">
        <v>0</v>
      </c>
      <c r="V24" s="56">
        <v>0</v>
      </c>
      <c r="W24" s="57">
        <v>0</v>
      </c>
    </row>
    <row r="25" spans="1:23" ht="12" customHeight="1">
      <c r="A25" s="44">
        <v>16</v>
      </c>
      <c r="B25" s="45" t="s">
        <v>65</v>
      </c>
      <c r="C25" s="46">
        <v>169292</v>
      </c>
      <c r="D25" s="47">
        <v>871</v>
      </c>
      <c r="E25" s="47">
        <v>170163</v>
      </c>
      <c r="F25" s="47">
        <v>711</v>
      </c>
      <c r="G25" s="47">
        <v>1065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8">
        <v>0</v>
      </c>
      <c r="N25" s="46">
        <v>0</v>
      </c>
      <c r="O25" s="49">
        <v>0</v>
      </c>
      <c r="P25" s="49">
        <v>0</v>
      </c>
      <c r="Q25" s="50">
        <v>0</v>
      </c>
      <c r="R25" s="47">
        <v>163653</v>
      </c>
      <c r="S25" s="49">
        <v>0</v>
      </c>
      <c r="T25" s="49">
        <v>0</v>
      </c>
      <c r="U25" s="49">
        <v>0</v>
      </c>
      <c r="V25" s="49">
        <v>0</v>
      </c>
      <c r="W25" s="50">
        <v>0</v>
      </c>
    </row>
    <row r="26" spans="1:23" ht="12" customHeight="1">
      <c r="A26" s="51">
        <v>17</v>
      </c>
      <c r="B26" s="52" t="s">
        <v>66</v>
      </c>
      <c r="C26" s="53">
        <v>197525</v>
      </c>
      <c r="D26" s="54">
        <v>304</v>
      </c>
      <c r="E26" s="54">
        <v>197829</v>
      </c>
      <c r="F26" s="54">
        <v>1076</v>
      </c>
      <c r="G26" s="54">
        <v>1611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5">
        <v>0</v>
      </c>
      <c r="N26" s="53">
        <v>0</v>
      </c>
      <c r="O26" s="56">
        <v>0</v>
      </c>
      <c r="P26" s="56">
        <v>0</v>
      </c>
      <c r="Q26" s="57">
        <v>0</v>
      </c>
      <c r="R26" s="54">
        <v>190236</v>
      </c>
      <c r="S26" s="56">
        <v>0</v>
      </c>
      <c r="T26" s="56">
        <v>0</v>
      </c>
      <c r="U26" s="56">
        <v>0</v>
      </c>
      <c r="V26" s="56">
        <v>0</v>
      </c>
      <c r="W26" s="57">
        <v>0</v>
      </c>
    </row>
    <row r="27" spans="1:23" ht="12" customHeight="1">
      <c r="A27" s="44">
        <v>18</v>
      </c>
      <c r="B27" s="45" t="s">
        <v>67</v>
      </c>
      <c r="C27" s="46">
        <v>117361</v>
      </c>
      <c r="D27" s="47">
        <v>260</v>
      </c>
      <c r="E27" s="47">
        <v>117621</v>
      </c>
      <c r="F27" s="47">
        <v>703</v>
      </c>
      <c r="G27" s="47">
        <v>1054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8">
        <v>0</v>
      </c>
      <c r="N27" s="46">
        <v>0</v>
      </c>
      <c r="O27" s="49">
        <v>0</v>
      </c>
      <c r="P27" s="49">
        <v>0</v>
      </c>
      <c r="Q27" s="50">
        <v>0</v>
      </c>
      <c r="R27" s="47">
        <v>112900</v>
      </c>
      <c r="S27" s="49">
        <v>0</v>
      </c>
      <c r="T27" s="49">
        <v>0</v>
      </c>
      <c r="U27" s="49">
        <v>0</v>
      </c>
      <c r="V27" s="49">
        <v>0</v>
      </c>
      <c r="W27" s="50">
        <v>0</v>
      </c>
    </row>
    <row r="28" spans="1:23" ht="12" customHeight="1">
      <c r="A28" s="51">
        <v>19</v>
      </c>
      <c r="B28" s="52" t="s">
        <v>68</v>
      </c>
      <c r="C28" s="53">
        <v>312276</v>
      </c>
      <c r="D28" s="54">
        <v>303</v>
      </c>
      <c r="E28" s="54">
        <v>312579</v>
      </c>
      <c r="F28" s="54">
        <v>1858</v>
      </c>
      <c r="G28" s="54">
        <v>2783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5">
        <v>0</v>
      </c>
      <c r="N28" s="53">
        <v>0</v>
      </c>
      <c r="O28" s="56">
        <v>0</v>
      </c>
      <c r="P28" s="56">
        <v>0</v>
      </c>
      <c r="Q28" s="57">
        <v>0</v>
      </c>
      <c r="R28" s="54">
        <v>300788</v>
      </c>
      <c r="S28" s="56">
        <v>0</v>
      </c>
      <c r="T28" s="56">
        <v>0</v>
      </c>
      <c r="U28" s="56">
        <v>0</v>
      </c>
      <c r="V28" s="56">
        <v>0</v>
      </c>
      <c r="W28" s="57">
        <v>0</v>
      </c>
    </row>
    <row r="29" spans="1:23" ht="12" customHeight="1">
      <c r="A29" s="44">
        <v>20</v>
      </c>
      <c r="B29" s="45" t="s">
        <v>69</v>
      </c>
      <c r="C29" s="46">
        <v>399095</v>
      </c>
      <c r="D29" s="47">
        <v>275</v>
      </c>
      <c r="E29" s="47">
        <v>399370</v>
      </c>
      <c r="F29" s="47">
        <v>2746</v>
      </c>
      <c r="G29" s="47">
        <v>4105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8">
        <v>0</v>
      </c>
      <c r="N29" s="46">
        <v>0</v>
      </c>
      <c r="O29" s="49">
        <v>0</v>
      </c>
      <c r="P29" s="49">
        <v>0</v>
      </c>
      <c r="Q29" s="50">
        <v>0</v>
      </c>
      <c r="R29" s="47">
        <v>384981</v>
      </c>
      <c r="S29" s="49">
        <v>0</v>
      </c>
      <c r="T29" s="49">
        <v>0</v>
      </c>
      <c r="U29" s="49">
        <v>0</v>
      </c>
      <c r="V29" s="49">
        <v>0</v>
      </c>
      <c r="W29" s="50">
        <v>0</v>
      </c>
    </row>
    <row r="30" spans="1:23" ht="12" customHeight="1">
      <c r="A30" s="51">
        <v>21</v>
      </c>
      <c r="B30" s="52" t="s">
        <v>70</v>
      </c>
      <c r="C30" s="53">
        <v>356278</v>
      </c>
      <c r="D30" s="54">
        <v>364</v>
      </c>
      <c r="E30" s="54">
        <v>356642</v>
      </c>
      <c r="F30" s="54">
        <v>2720</v>
      </c>
      <c r="G30" s="54">
        <v>4073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5">
        <v>0</v>
      </c>
      <c r="N30" s="53">
        <v>0</v>
      </c>
      <c r="O30" s="56">
        <v>0</v>
      </c>
      <c r="P30" s="56">
        <v>0</v>
      </c>
      <c r="Q30" s="57">
        <v>0</v>
      </c>
      <c r="R30" s="54">
        <v>341968</v>
      </c>
      <c r="S30" s="56">
        <v>0</v>
      </c>
      <c r="T30" s="56">
        <v>0</v>
      </c>
      <c r="U30" s="56">
        <v>0</v>
      </c>
      <c r="V30" s="56">
        <v>0</v>
      </c>
      <c r="W30" s="57">
        <v>0</v>
      </c>
    </row>
    <row r="31" spans="1:23" ht="12" customHeight="1">
      <c r="A31" s="44">
        <v>22</v>
      </c>
      <c r="B31" s="45" t="s">
        <v>71</v>
      </c>
      <c r="C31" s="46">
        <v>241922</v>
      </c>
      <c r="D31" s="47">
        <v>349</v>
      </c>
      <c r="E31" s="47">
        <v>242271</v>
      </c>
      <c r="F31" s="47">
        <v>757</v>
      </c>
      <c r="G31" s="47">
        <v>1135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8">
        <v>0</v>
      </c>
      <c r="N31" s="46">
        <v>0</v>
      </c>
      <c r="O31" s="49">
        <v>0</v>
      </c>
      <c r="P31" s="49">
        <v>0</v>
      </c>
      <c r="Q31" s="50">
        <v>0</v>
      </c>
      <c r="R31" s="47">
        <v>232210</v>
      </c>
      <c r="S31" s="49">
        <v>0</v>
      </c>
      <c r="T31" s="49">
        <v>0</v>
      </c>
      <c r="U31" s="49">
        <v>0</v>
      </c>
      <c r="V31" s="49">
        <v>0</v>
      </c>
      <c r="W31" s="50">
        <v>0</v>
      </c>
    </row>
    <row r="32" spans="1:23" ht="12" customHeight="1">
      <c r="A32" s="51">
        <v>23</v>
      </c>
      <c r="B32" s="52" t="s">
        <v>72</v>
      </c>
      <c r="C32" s="53">
        <v>366624</v>
      </c>
      <c r="D32" s="54">
        <v>299</v>
      </c>
      <c r="E32" s="54">
        <v>366923</v>
      </c>
      <c r="F32" s="54">
        <v>3066</v>
      </c>
      <c r="G32" s="54">
        <v>4586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5">
        <v>0</v>
      </c>
      <c r="N32" s="53">
        <v>0</v>
      </c>
      <c r="O32" s="56">
        <v>0</v>
      </c>
      <c r="P32" s="56">
        <v>0</v>
      </c>
      <c r="Q32" s="57">
        <v>0</v>
      </c>
      <c r="R32" s="54">
        <v>353529</v>
      </c>
      <c r="S32" s="56">
        <v>0</v>
      </c>
      <c r="T32" s="56">
        <v>0</v>
      </c>
      <c r="U32" s="56">
        <v>0</v>
      </c>
      <c r="V32" s="56">
        <v>0</v>
      </c>
      <c r="W32" s="57">
        <v>0</v>
      </c>
    </row>
    <row r="33" spans="1:23" ht="12" customHeight="1">
      <c r="A33" s="44">
        <v>24</v>
      </c>
      <c r="B33" s="45" t="s">
        <v>73</v>
      </c>
      <c r="C33" s="58">
        <f>SUM(C10:C32)</f>
        <v>5378570</v>
      </c>
      <c r="D33" s="59">
        <f>SUM(D10:D32)</f>
        <v>17669</v>
      </c>
      <c r="E33" s="59">
        <f>SUM(E10:E32)</f>
        <v>5396239</v>
      </c>
      <c r="F33" s="59">
        <f>SUM(F10:F32)</f>
        <v>24674</v>
      </c>
      <c r="G33" s="59">
        <f>SUM(G10:G32)</f>
        <v>36940</v>
      </c>
      <c r="H33" s="59">
        <f>SUM(H10:H32)</f>
        <v>4358</v>
      </c>
      <c r="I33" s="59">
        <f>SUM(I10:I32)</f>
        <v>2870</v>
      </c>
      <c r="J33" s="59">
        <f>SUM(J10:J32)</f>
        <v>13705</v>
      </c>
      <c r="K33" s="59">
        <f>SUM(K10:K32)</f>
        <v>5924</v>
      </c>
      <c r="L33" s="59">
        <f>SUM(L10:L32)</f>
        <v>23473</v>
      </c>
      <c r="M33" s="60">
        <f>SUM(M10:M32)</f>
        <v>7195</v>
      </c>
      <c r="N33" s="58">
        <f>SUM(N10:N32)</f>
        <v>91112</v>
      </c>
      <c r="O33" s="59">
        <f>SUM(O10:O32)</f>
        <v>3409</v>
      </c>
      <c r="P33" s="59">
        <f>SUM(P10:P32)</f>
        <v>537939</v>
      </c>
      <c r="Q33" s="60">
        <f>SUM(Q10:Q32)</f>
        <v>689985</v>
      </c>
      <c r="R33" s="59">
        <f>SUM(R10:R32)</f>
        <v>5192577</v>
      </c>
      <c r="S33" s="59">
        <f>SUM(S10:S32)</f>
        <v>613310</v>
      </c>
      <c r="T33" s="59">
        <f>SUM(T10:T32)</f>
        <v>12202</v>
      </c>
      <c r="U33" s="59">
        <f>SUM(U10:U32)</f>
        <v>235878</v>
      </c>
      <c r="V33" s="59">
        <f>SUM(V10:V32)</f>
        <v>4693</v>
      </c>
      <c r="W33" s="61">
        <f>SUM(W10:W32)</f>
        <v>3188825</v>
      </c>
    </row>
    <row r="34" spans="1:23" ht="12" customHeight="1">
      <c r="A34" s="51">
        <v>25</v>
      </c>
      <c r="B34" s="52" t="s">
        <v>74</v>
      </c>
      <c r="C34" s="53">
        <v>2197904</v>
      </c>
      <c r="D34" s="56">
        <v>2382</v>
      </c>
      <c r="E34" s="56">
        <v>2200286</v>
      </c>
      <c r="F34" s="56">
        <v>7015</v>
      </c>
      <c r="G34" s="56">
        <v>4284</v>
      </c>
      <c r="H34" s="56">
        <v>805</v>
      </c>
      <c r="I34" s="56">
        <v>248</v>
      </c>
      <c r="J34" s="56">
        <v>5244</v>
      </c>
      <c r="K34" s="56">
        <v>586</v>
      </c>
      <c r="L34" s="56">
        <v>4698</v>
      </c>
      <c r="M34" s="57">
        <v>1146</v>
      </c>
      <c r="N34" s="53">
        <v>13786</v>
      </c>
      <c r="O34" s="56">
        <v>554</v>
      </c>
      <c r="P34" s="56">
        <v>90638</v>
      </c>
      <c r="Q34" s="57">
        <v>117705</v>
      </c>
      <c r="R34" s="53">
        <v>2110561</v>
      </c>
      <c r="S34" s="56">
        <v>116279</v>
      </c>
      <c r="T34" s="56">
        <v>2607</v>
      </c>
      <c r="U34" s="56">
        <v>40486</v>
      </c>
      <c r="V34" s="56">
        <v>1644</v>
      </c>
      <c r="W34" s="57">
        <v>1373538</v>
      </c>
    </row>
    <row r="35" spans="1:23" ht="12" customHeight="1">
      <c r="A35" s="62">
        <v>26</v>
      </c>
      <c r="B35" s="63" t="s">
        <v>75</v>
      </c>
      <c r="C35" s="64">
        <f>C33+C34</f>
        <v>7576474</v>
      </c>
      <c r="D35" s="65">
        <f>D33+D34</f>
        <v>20051</v>
      </c>
      <c r="E35" s="65">
        <f>E33+E34</f>
        <v>7596525</v>
      </c>
      <c r="F35" s="65">
        <f>F33+F34</f>
        <v>31689</v>
      </c>
      <c r="G35" s="65">
        <f>G33+G34</f>
        <v>41224</v>
      </c>
      <c r="H35" s="65">
        <f>H33+H34</f>
        <v>5163</v>
      </c>
      <c r="I35" s="65">
        <f>I33+I34</f>
        <v>3118</v>
      </c>
      <c r="J35" s="65">
        <f>J33+J34</f>
        <v>18949</v>
      </c>
      <c r="K35" s="65">
        <f>K33+K34</f>
        <v>6510</v>
      </c>
      <c r="L35" s="65">
        <f>L33+L34</f>
        <v>28171</v>
      </c>
      <c r="M35" s="66">
        <f>M33+M34</f>
        <v>8341</v>
      </c>
      <c r="N35" s="64">
        <f>N33+N34</f>
        <v>104898</v>
      </c>
      <c r="O35" s="65">
        <f>O33+O34</f>
        <v>3963</v>
      </c>
      <c r="P35" s="65">
        <f>P33+P34</f>
        <v>628577</v>
      </c>
      <c r="Q35" s="66">
        <f>Q33+Q34</f>
        <v>807690</v>
      </c>
      <c r="R35" s="65">
        <f>R33+R34</f>
        <v>7303138</v>
      </c>
      <c r="S35" s="65">
        <f>S33+S34</f>
        <v>729589</v>
      </c>
      <c r="T35" s="65">
        <f>T33+T34</f>
        <v>14809</v>
      </c>
      <c r="U35" s="65">
        <f>U33+U34</f>
        <v>276364</v>
      </c>
      <c r="V35" s="65">
        <f>V33+V34</f>
        <v>6337</v>
      </c>
      <c r="W35" s="67">
        <f>W33+W34</f>
        <v>4562363</v>
      </c>
    </row>
  </sheetData>
  <sheetProtection selectLockedCells="1" selectUnlockedCells="1"/>
  <mergeCells count="32">
    <mergeCell ref="A4:B4"/>
    <mergeCell ref="C4:M4"/>
    <mergeCell ref="N4:Q4"/>
    <mergeCell ref="R4:W4"/>
    <mergeCell ref="A5:B9"/>
    <mergeCell ref="C5:G5"/>
    <mergeCell ref="H5:M5"/>
    <mergeCell ref="N5:Q5"/>
    <mergeCell ref="R5:R8"/>
    <mergeCell ref="S5:V5"/>
    <mergeCell ref="W5:W8"/>
    <mergeCell ref="C6:E6"/>
    <mergeCell ref="F6:G7"/>
    <mergeCell ref="H6:M6"/>
    <mergeCell ref="N6:P6"/>
    <mergeCell ref="Q6:Q8"/>
    <mergeCell ref="S6:S8"/>
    <mergeCell ref="T6:T8"/>
    <mergeCell ref="U6:U8"/>
    <mergeCell ref="V6:V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dataValidations count="1">
    <dataValidation type="whole" allowBlank="1" showErrorMessage="1" errorTitle="入力エラー" error="数値以外の入力または､10桁以上の入力は行えません。" sqref="C10:W35">
      <formula1>-99999999</formula1>
      <formula2>999999999</formula2>
    </dataValidation>
  </dataValidations>
  <printOptions/>
  <pageMargins left="0.5902777777777778" right="0" top="0.7083333333333334" bottom="0.39375" header="0.7083333333333334" footer="0.5118055555555555"/>
  <pageSetup firstPageNumber="1" useFirstPageNumber="1" horizontalDpi="300" verticalDpi="300" orientation="landscape" pageOrder="overThenDown" paperSize="9"/>
  <headerFooter alignWithMargins="0">
    <oddHeader>&amp;C&amp;"ＭＳ Ｐゴシック,Regular"&amp;12第１表　令和２年度市町村民税等の納税義務者等に関する調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東京都
</cp:lastModifiedBy>
  <cp:lastPrinted>2021-01-06T23:51:35Z</cp:lastPrinted>
  <dcterms:created xsi:type="dcterms:W3CDTF">2012-09-13T10:52:26Z</dcterms:created>
  <dcterms:modified xsi:type="dcterms:W3CDTF">2021-01-06T23:52:10Z</dcterms:modified>
  <cp:category/>
  <cp:version/>
  <cp:contentType/>
  <cp:contentStatus/>
</cp:coreProperties>
</file>