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<sst xmlns="http://schemas.openxmlformats.org/spreadsheetml/2006/main" count="227" uniqueCount="169">
  <si>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</si>
  <si>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</si>
  <si>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</si>
  <si>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</si>
  <si>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</si>
  <si>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</si>
  <si>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</si>
  <si>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</si>
  <si>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</si>
  <si>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</si>
  <si>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</si>
  <si>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</si>
  <si>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</si>
  <si>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</si>
  <si>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</si>
  <si>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</si>
  <si>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</si>
  <si>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</si>
  <si>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</si>
  <si>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</si>
  <si>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</si>
  <si>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</si>
  <si>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</si>
  <si>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</si>
  <si>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</si>
  <si>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</si>
  <si>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</si>
  <si>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 xml:space="preserve"> </t>
  </si>
  <si>
    <t>職員給</t>
  </si>
  <si>
    <t>補修費</t>
  </si>
  <si>
    <t>事業費</t>
  </si>
  <si>
    <t>取得費</t>
  </si>
  <si>
    <t>出資金</t>
  </si>
  <si>
    <t>合計</t>
  </si>
  <si>
    <t>大</t>
  </si>
  <si>
    <t>新</t>
  </si>
  <si>
    <t xml:space="preserve"> </t>
  </si>
  <si>
    <t>（単位：千円）</t>
  </si>
  <si>
    <t>歳出</t>
  </si>
  <si>
    <t>特別区計</t>
  </si>
  <si>
    <t>千</t>
  </si>
  <si>
    <t>中</t>
  </si>
  <si>
    <t>港</t>
  </si>
  <si>
    <t>文</t>
  </si>
  <si>
    <t>台</t>
  </si>
  <si>
    <t>墨</t>
  </si>
  <si>
    <t>江</t>
  </si>
  <si>
    <t>品</t>
  </si>
  <si>
    <t>目</t>
  </si>
  <si>
    <t>世</t>
  </si>
  <si>
    <t>渋</t>
  </si>
  <si>
    <t>杉</t>
  </si>
  <si>
    <t>豊</t>
  </si>
  <si>
    <t>北</t>
  </si>
  <si>
    <t>荒</t>
  </si>
  <si>
    <t>板</t>
  </si>
  <si>
    <t>練</t>
  </si>
  <si>
    <t>足</t>
  </si>
  <si>
    <t>葛</t>
  </si>
  <si>
    <t>計</t>
  </si>
  <si>
    <t>千代田</t>
  </si>
  <si>
    <t>中央</t>
  </si>
  <si>
    <t xml:space="preserve">港 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</si>
  <si>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</si>
  <si>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</si>
  <si>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</si>
  <si>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</si>
  <si>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</si>
  <si>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</si>
  <si>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</si>
  <si>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</si>
  <si>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</si>
  <si>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</si>
  <si>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</si>
  <si>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</si>
  <si>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</si>
  <si>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 xml:space="preserve">北 </t>
  </si>
  <si>
    <t>荒川</t>
  </si>
  <si>
    <t>板橋</t>
  </si>
  <si>
    <t>練馬</t>
  </si>
  <si>
    <t>足立</t>
  </si>
  <si>
    <t>葛飾</t>
  </si>
  <si>
    <t>江戸川</t>
  </si>
  <si>
    <t>　　
　　　　　　区分
　団体名　　　　　　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</si>
  <si>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</si>
  <si>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</si>
  <si>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</si>
  <si>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</si>
  <si>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</si>
  <si>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</si>
  <si>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</si>
  <si>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</si>
  <si>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</si>
  <si>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</si>
  <si>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</si>
  <si>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</si>
  <si>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</si>
  <si>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</si>
  <si>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</si>
  <si>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</si>
  <si>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</si>
  <si>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</si>
  <si>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</si>
  <si>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</si>
  <si>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</si>
  <si>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</si>
  <si>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</si>
  <si>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</si>
  <si>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</si>
  <si>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</si>
  <si>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</si>
  <si>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</si>
  <si>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</si>
  <si>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</si>
  <si>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</si>
  <si>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</si>
  <si>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</si>
  <si>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</si>
  <si>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</si>
  <si>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</si>
  <si>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</si>
  <si>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</si>
  <si>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</si>
  <si>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</si>
  <si>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</si>
  <si>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</si>
  <si>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</si>
  <si>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</si>
  <si>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</si>
  <si>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</si>
  <si>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</si>
  <si>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</si>
  <si>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</si>
  <si>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</si>
  <si>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</si>
  <si>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</si>
  <si>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</si>
  <si>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</si>
  <si>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</si>
  <si>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</si>
  <si>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</si>
  <si>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</si>
  <si>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</si>
  <si>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</si>
  <si>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</si>
  <si>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</si>
  <si>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</si>
  <si>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</si>
  <si>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</si>
  <si>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</si>
  <si>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</si>
  <si>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</si>
  <si>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</si>
  <si>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</si>
  <si>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</si>
  <si>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</si>
  <si>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西多摩計</t>
  </si>
  <si>
    <t>島しょ計</t>
  </si>
  <si>
    <t>町村計</t>
  </si>
  <si>
    <t>市町村計</t>
  </si>
  <si>
    <t>あ</t>
  </si>
  <si>
    <t>市</t>
  </si>
  <si>
    <t>西</t>
  </si>
  <si>
    <t>島</t>
  </si>
  <si>
    <t>町</t>
  </si>
  <si>
    <t>計</t>
  </si>
  <si>
    <t>うち</t>
  </si>
  <si>
    <t>令和３年度東京都特別区普通会計決算：歳出（性質別）内訳</t>
  </si>
  <si>
    <t>令和３年度東京都市町村普通会計決算：歳出（性質別）内訳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</si>
</sst>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0.0"/>
    <numFmt numFmtId="193" formatCode="#,##0_ ;[Red]\-#,##0\ "/>
    <numFmt numFmtId="194" formatCode="0.0_);[Red]\(0.0\)"/>
    <numFmt numFmtId="195" formatCode="#,##0.0_ ;[Red]\-#,##0.0\ "/>
  </numFmts>
  <fonts count="43">
    <font>
      <sz val="10.5"/>
      <name val="標準ゴシック"/>
      <family val="3"/>
    </font>
    <font>
      <b/>
      <sz val="10.5"/>
      <name val="標準ゴシック"/>
      <family val="3"/>
    </font>
    <font>
      <i/>
      <sz val="10.5"/>
      <name val="標準ゴシック"/>
      <family val="3"/>
    </font>
    <font>
      <b/>
      <i/>
      <sz val="10.5"/>
      <name val="標準ゴシック"/>
      <family val="3"/>
    </font>
    <font>
      <sz val="6"/>
      <name val="ＭＳ Ｐゴシック"/>
      <family val="3"/>
    </font>
    <font>
      <sz val="6"/>
      <name val="標準ゴシック"/>
      <family val="3"/>
    </font>
    <font>
      <sz val="11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11"/>
      <name val="FO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7" fillId="0" borderId="0" xfId="0" applyNumberFormat="1" applyFont="1" applyFill="1" applyBorder="1" applyAlignment="1" applyProtection="1" quotePrefix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horizontal="right" vertical="center"/>
      <protection/>
    </xf>
    <xf numFmtId="38" fontId="7" fillId="0" borderId="10" xfId="0" applyNumberFormat="1" applyFont="1" applyFill="1" applyBorder="1" applyAlignment="1" applyProtection="1" quotePrefix="1">
      <alignment vertical="center"/>
      <protection/>
    </xf>
    <xf numFmtId="38" fontId="7" fillId="0" borderId="11" xfId="0" applyNumberFormat="1" applyFont="1" applyFill="1" applyBorder="1" applyAlignment="1" applyProtection="1" quotePrefix="1">
      <alignment vertical="center"/>
      <protection/>
    </xf>
    <xf numFmtId="38" fontId="7" fillId="0" borderId="12" xfId="0" applyNumberFormat="1" applyFont="1" applyFill="1" applyBorder="1" applyAlignment="1" applyProtection="1">
      <alignment horizontal="distributed" vertical="center"/>
      <protection/>
    </xf>
    <xf numFmtId="38" fontId="7" fillId="0" borderId="13" xfId="0" applyNumberFormat="1" applyFont="1" applyFill="1" applyBorder="1" applyAlignment="1" applyProtection="1">
      <alignment horizontal="distributed" vertical="center"/>
      <protection/>
    </xf>
    <xf numFmtId="38" fontId="7" fillId="0" borderId="12" xfId="0" applyNumberFormat="1" applyFont="1" applyFill="1" applyBorder="1" applyAlignment="1" applyProtection="1" quotePrefix="1">
      <alignment horizontal="distributed" vertical="center"/>
      <protection/>
    </xf>
    <xf numFmtId="38" fontId="6" fillId="0" borderId="14" xfId="0" applyNumberFormat="1" applyFont="1" applyFill="1" applyBorder="1" applyAlignment="1" applyProtection="1" quotePrefix="1">
      <alignment vertical="center"/>
      <protection/>
    </xf>
    <xf numFmtId="38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 applyProtection="1">
      <alignment/>
      <protection/>
    </xf>
    <xf numFmtId="38" fontId="7" fillId="0" borderId="10" xfId="0" applyNumberFormat="1" applyFont="1" applyFill="1" applyBorder="1" applyAlignment="1">
      <alignment vertical="center"/>
    </xf>
    <xf numFmtId="38" fontId="7" fillId="0" borderId="12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92" fontId="6" fillId="0" borderId="0" xfId="0" applyNumberFormat="1" applyFont="1" applyFill="1" applyBorder="1" applyAlignment="1" applyProtection="1">
      <alignment vertical="center"/>
      <protection/>
    </xf>
    <xf numFmtId="19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8" fontId="7" fillId="33" borderId="10" xfId="0" applyNumberFormat="1" applyFont="1" applyFill="1" applyBorder="1" applyAlignment="1" applyProtection="1" quotePrefix="1">
      <alignment vertical="center"/>
      <protection/>
    </xf>
    <xf numFmtId="38" fontId="7" fillId="33" borderId="12" xfId="0" applyNumberFormat="1" applyFont="1" applyFill="1" applyBorder="1" applyAlignment="1" applyProtection="1">
      <alignment horizontal="distributed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horizontal="distributed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6" fillId="0" borderId="14" xfId="0" applyNumberFormat="1" applyFont="1" applyFill="1" applyBorder="1" applyAlignment="1" applyProtection="1">
      <alignment horizontal="distributed" vertical="center"/>
      <protection/>
    </xf>
    <xf numFmtId="0" fontId="6" fillId="0" borderId="14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 quotePrefix="1">
      <alignment horizontal="center" vertical="center"/>
      <protection/>
    </xf>
    <xf numFmtId="38" fontId="6" fillId="0" borderId="0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7" xfId="0" applyNumberFormat="1" applyFont="1" applyFill="1" applyBorder="1" applyAlignment="1" applyProtection="1">
      <alignment horizontal="left" vertical="top"/>
      <protection/>
    </xf>
    <xf numFmtId="0" fontId="7" fillId="0" borderId="18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5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14.125" defaultRowHeight="18" customHeight="1"/>
  <cols>
    <col min="1" max="1" width="14.125" style="10" customWidth="1"/>
    <col min="2" max="17" width="14.875" style="10" customWidth="1"/>
    <col min="18" max="18" width="4.50390625" style="10" customWidth="1"/>
    <col min="19" max="16384" width="14.125" style="10" customWidth="1"/>
  </cols>
  <sheetData>
    <row r="1" spans="1:17" ht="24" customHeight="1">
      <c r="A1" s="20" t="s">
        <v>167</v>
      </c>
      <c r="B1" s="2"/>
      <c r="C1" s="2"/>
      <c r="D1" s="1"/>
      <c r="E1" s="2"/>
      <c r="F1" s="2"/>
      <c r="G1" s="2"/>
      <c r="H1" s="2"/>
      <c r="I1" s="2"/>
      <c r="J1" s="2" t="s">
        <v>36</v>
      </c>
      <c r="K1" s="2"/>
      <c r="L1" s="2"/>
      <c r="M1" s="2"/>
      <c r="N1" s="2"/>
      <c r="O1" s="2"/>
      <c r="P1" s="2"/>
      <c r="Q1" s="2"/>
    </row>
    <row r="2" spans="1:1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2"/>
      <c r="N2" s="2"/>
      <c r="O2" s="2"/>
      <c r="Q2" s="3"/>
      <c r="R2" s="3" t="s">
        <v>37</v>
      </c>
    </row>
    <row r="3" spans="1:18" ht="20.25" customHeight="1">
      <c r="A3" s="28" t="s">
        <v>83</v>
      </c>
      <c r="B3" s="4" t="s">
        <v>0</v>
      </c>
      <c r="C3" s="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18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/>
      <c r="R3" s="12"/>
    </row>
    <row r="4" spans="1:18" ht="20.25" customHeight="1">
      <c r="A4" s="29"/>
      <c r="B4" s="6" t="s">
        <v>13</v>
      </c>
      <c r="C4" s="19" t="s">
        <v>166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19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38</v>
      </c>
      <c r="R4" s="13"/>
    </row>
    <row r="5" spans="1:18" ht="20.25" customHeight="1">
      <c r="A5" s="30"/>
      <c r="B5" s="8" t="s">
        <v>27</v>
      </c>
      <c r="C5" s="6" t="s">
        <v>28</v>
      </c>
      <c r="D5" s="8"/>
      <c r="E5" s="6" t="s">
        <v>29</v>
      </c>
      <c r="F5" s="8"/>
      <c r="G5" s="8"/>
      <c r="H5" s="6" t="s">
        <v>30</v>
      </c>
      <c r="I5" s="19" t="s">
        <v>31</v>
      </c>
      <c r="J5" s="6" t="s">
        <v>30</v>
      </c>
      <c r="K5" s="6" t="s">
        <v>30</v>
      </c>
      <c r="L5" s="8"/>
      <c r="M5" s="8" t="s">
        <v>27</v>
      </c>
      <c r="N5" s="6" t="s">
        <v>32</v>
      </c>
      <c r="O5" s="8" t="s">
        <v>27</v>
      </c>
      <c r="P5" s="8" t="s">
        <v>27</v>
      </c>
      <c r="Q5" s="7" t="s">
        <v>33</v>
      </c>
      <c r="R5" s="14"/>
    </row>
    <row r="6" spans="1:20" s="17" customFormat="1" ht="36.75" customHeight="1">
      <c r="A6" s="21" t="s">
        <v>60</v>
      </c>
      <c r="B6" s="9">
        <v>11273913</v>
      </c>
      <c r="C6" s="9">
        <v>7111996</v>
      </c>
      <c r="D6" s="9">
        <v>17105609</v>
      </c>
      <c r="E6" s="9">
        <v>1110833</v>
      </c>
      <c r="F6" s="9">
        <v>10311718</v>
      </c>
      <c r="G6" s="9">
        <v>6965323</v>
      </c>
      <c r="H6" s="9">
        <v>6289311</v>
      </c>
      <c r="I6" s="9">
        <v>0</v>
      </c>
      <c r="J6" s="9">
        <v>0</v>
      </c>
      <c r="K6" s="9">
        <v>0</v>
      </c>
      <c r="L6" s="9">
        <v>54394</v>
      </c>
      <c r="M6" s="9">
        <v>6708202</v>
      </c>
      <c r="N6" s="9">
        <v>0</v>
      </c>
      <c r="O6" s="9">
        <v>1001793</v>
      </c>
      <c r="P6" s="9">
        <v>2634828</v>
      </c>
      <c r="Q6" s="9">
        <f>SUM(B6:P6)-C6-I6</f>
        <v>63455924</v>
      </c>
      <c r="R6" s="22" t="s">
        <v>40</v>
      </c>
      <c r="T6" s="27"/>
    </row>
    <row r="7" spans="1:20" s="17" customFormat="1" ht="36.75" customHeight="1">
      <c r="A7" s="21" t="s">
        <v>61</v>
      </c>
      <c r="B7" s="9">
        <v>16055614</v>
      </c>
      <c r="C7" s="9">
        <v>10127974</v>
      </c>
      <c r="D7" s="9">
        <v>25053961</v>
      </c>
      <c r="E7" s="9">
        <v>811885</v>
      </c>
      <c r="F7" s="9">
        <v>22564971</v>
      </c>
      <c r="G7" s="9">
        <v>8414202</v>
      </c>
      <c r="H7" s="9">
        <v>45090576</v>
      </c>
      <c r="I7" s="9">
        <v>17700000</v>
      </c>
      <c r="J7" s="9">
        <v>0</v>
      </c>
      <c r="K7" s="9">
        <v>0</v>
      </c>
      <c r="L7" s="9">
        <v>1068470</v>
      </c>
      <c r="M7" s="9">
        <v>4726040</v>
      </c>
      <c r="N7" s="9">
        <v>0</v>
      </c>
      <c r="O7" s="9">
        <v>1218107</v>
      </c>
      <c r="P7" s="9">
        <v>4258179</v>
      </c>
      <c r="Q7" s="9">
        <f aca="true" t="shared" si="0" ref="Q7:Q28">SUM(B7:P7)-C7-I7</f>
        <v>129262005</v>
      </c>
      <c r="R7" s="22" t="s">
        <v>41</v>
      </c>
      <c r="T7" s="27"/>
    </row>
    <row r="8" spans="1:20" s="17" customFormat="1" ht="36.75" customHeight="1">
      <c r="A8" s="21" t="s">
        <v>62</v>
      </c>
      <c r="B8" s="9">
        <v>20199784</v>
      </c>
      <c r="C8" s="9">
        <v>13226585</v>
      </c>
      <c r="D8" s="9">
        <v>50054708</v>
      </c>
      <c r="E8" s="9">
        <v>1076380</v>
      </c>
      <c r="F8" s="9">
        <v>34066123</v>
      </c>
      <c r="G8" s="9">
        <v>14368385</v>
      </c>
      <c r="H8" s="9">
        <v>37258685</v>
      </c>
      <c r="I8" s="9">
        <v>179487</v>
      </c>
      <c r="J8" s="9">
        <v>0</v>
      </c>
      <c r="K8" s="9">
        <v>0</v>
      </c>
      <c r="L8" s="9">
        <v>156828</v>
      </c>
      <c r="M8" s="9">
        <v>15838348</v>
      </c>
      <c r="N8" s="9">
        <v>0</v>
      </c>
      <c r="O8" s="9">
        <v>475934</v>
      </c>
      <c r="P8" s="9">
        <v>7469995</v>
      </c>
      <c r="Q8" s="9">
        <f t="shared" si="0"/>
        <v>180965170</v>
      </c>
      <c r="R8" s="22" t="s">
        <v>42</v>
      </c>
      <c r="T8" s="27"/>
    </row>
    <row r="9" spans="1:20" s="17" customFormat="1" ht="36.75" customHeight="1">
      <c r="A9" s="21" t="s">
        <v>63</v>
      </c>
      <c r="B9" s="9">
        <v>27318898</v>
      </c>
      <c r="C9" s="9">
        <v>17273171</v>
      </c>
      <c r="D9" s="9">
        <v>38847984</v>
      </c>
      <c r="E9" s="9">
        <v>1381329</v>
      </c>
      <c r="F9" s="9">
        <v>59742279</v>
      </c>
      <c r="G9" s="9">
        <v>11490526</v>
      </c>
      <c r="H9" s="9">
        <v>9017827</v>
      </c>
      <c r="I9" s="9">
        <v>0</v>
      </c>
      <c r="J9" s="9">
        <v>0</v>
      </c>
      <c r="K9" s="9">
        <v>0</v>
      </c>
      <c r="L9" s="9">
        <v>2663304</v>
      </c>
      <c r="M9" s="9">
        <v>4478692</v>
      </c>
      <c r="N9" s="9">
        <v>0</v>
      </c>
      <c r="O9" s="9">
        <v>1149584</v>
      </c>
      <c r="P9" s="9">
        <v>10582499</v>
      </c>
      <c r="Q9" s="9">
        <f t="shared" si="0"/>
        <v>166672922</v>
      </c>
      <c r="R9" s="22" t="s">
        <v>35</v>
      </c>
      <c r="T9" s="27"/>
    </row>
    <row r="10" spans="1:20" s="17" customFormat="1" ht="36.75" customHeight="1">
      <c r="A10" s="21" t="s">
        <v>64</v>
      </c>
      <c r="B10" s="9">
        <v>21235340</v>
      </c>
      <c r="C10" s="9">
        <v>11702767</v>
      </c>
      <c r="D10" s="9">
        <v>29065096</v>
      </c>
      <c r="E10" s="9">
        <v>433246</v>
      </c>
      <c r="F10" s="9">
        <v>28604098</v>
      </c>
      <c r="G10" s="9">
        <v>9319065</v>
      </c>
      <c r="H10" s="9">
        <v>13863313</v>
      </c>
      <c r="I10" s="9">
        <v>115000</v>
      </c>
      <c r="J10" s="9">
        <v>0</v>
      </c>
      <c r="K10" s="9">
        <v>0</v>
      </c>
      <c r="L10" s="9">
        <v>638617</v>
      </c>
      <c r="M10" s="9">
        <v>15400388</v>
      </c>
      <c r="N10" s="9">
        <v>0</v>
      </c>
      <c r="O10" s="9">
        <v>800</v>
      </c>
      <c r="P10" s="9">
        <v>7337334</v>
      </c>
      <c r="Q10" s="9">
        <f t="shared" si="0"/>
        <v>125897297</v>
      </c>
      <c r="R10" s="22" t="s">
        <v>43</v>
      </c>
      <c r="T10" s="27"/>
    </row>
    <row r="11" spans="1:20" s="17" customFormat="1" ht="36.75" customHeight="1">
      <c r="A11" s="21" t="s">
        <v>65</v>
      </c>
      <c r="B11" s="9">
        <v>17775243</v>
      </c>
      <c r="C11" s="9">
        <v>11900198</v>
      </c>
      <c r="D11" s="9">
        <v>18561891</v>
      </c>
      <c r="E11" s="9">
        <v>1343160</v>
      </c>
      <c r="F11" s="9">
        <v>41062881</v>
      </c>
      <c r="G11" s="9">
        <v>7349608</v>
      </c>
      <c r="H11" s="9">
        <v>9529209</v>
      </c>
      <c r="I11" s="9">
        <v>39668</v>
      </c>
      <c r="J11" s="9">
        <v>0</v>
      </c>
      <c r="K11" s="9">
        <v>0</v>
      </c>
      <c r="L11" s="9">
        <v>1431329</v>
      </c>
      <c r="M11" s="9">
        <v>6184486</v>
      </c>
      <c r="N11" s="9">
        <v>0</v>
      </c>
      <c r="O11" s="9">
        <v>2061200</v>
      </c>
      <c r="P11" s="9">
        <v>9112325</v>
      </c>
      <c r="Q11" s="9">
        <f t="shared" si="0"/>
        <v>114411332</v>
      </c>
      <c r="R11" s="22" t="s">
        <v>44</v>
      </c>
      <c r="T11" s="27"/>
    </row>
    <row r="12" spans="1:20" s="17" customFormat="1" ht="36.75" customHeight="1">
      <c r="A12" s="21" t="s">
        <v>66</v>
      </c>
      <c r="B12" s="9">
        <v>18706756</v>
      </c>
      <c r="C12" s="9">
        <v>11791631</v>
      </c>
      <c r="D12" s="9">
        <v>25448128</v>
      </c>
      <c r="E12" s="9">
        <v>885212</v>
      </c>
      <c r="F12" s="9">
        <v>47843423</v>
      </c>
      <c r="G12" s="9">
        <v>8947584</v>
      </c>
      <c r="H12" s="9">
        <v>10684514</v>
      </c>
      <c r="I12" s="9">
        <v>567027</v>
      </c>
      <c r="J12" s="9">
        <v>0</v>
      </c>
      <c r="K12" s="9">
        <v>0</v>
      </c>
      <c r="L12" s="9">
        <v>2981943</v>
      </c>
      <c r="M12" s="9">
        <v>13824308</v>
      </c>
      <c r="N12" s="9">
        <v>0</v>
      </c>
      <c r="O12" s="9">
        <v>2975</v>
      </c>
      <c r="P12" s="9">
        <v>10131895</v>
      </c>
      <c r="Q12" s="9">
        <f t="shared" si="0"/>
        <v>139456738</v>
      </c>
      <c r="R12" s="22" t="s">
        <v>45</v>
      </c>
      <c r="T12" s="27"/>
    </row>
    <row r="13" spans="1:20" s="17" customFormat="1" ht="36.75" customHeight="1">
      <c r="A13" s="21" t="s">
        <v>67</v>
      </c>
      <c r="B13" s="9">
        <v>26921172</v>
      </c>
      <c r="C13" s="9">
        <v>16741438</v>
      </c>
      <c r="D13" s="9">
        <v>46611415</v>
      </c>
      <c r="E13" s="9">
        <v>1833180</v>
      </c>
      <c r="F13" s="9">
        <v>76476157</v>
      </c>
      <c r="G13" s="9">
        <v>19804072</v>
      </c>
      <c r="H13" s="9">
        <v>19293279</v>
      </c>
      <c r="I13" s="9">
        <v>0</v>
      </c>
      <c r="J13" s="9">
        <v>0</v>
      </c>
      <c r="K13" s="9">
        <v>0</v>
      </c>
      <c r="L13" s="9">
        <v>2189485</v>
      </c>
      <c r="M13" s="9">
        <v>15372051</v>
      </c>
      <c r="N13" s="9">
        <v>0</v>
      </c>
      <c r="O13" s="9">
        <v>414762</v>
      </c>
      <c r="P13" s="9">
        <v>14618189</v>
      </c>
      <c r="Q13" s="9">
        <f t="shared" si="0"/>
        <v>223533762</v>
      </c>
      <c r="R13" s="22" t="s">
        <v>46</v>
      </c>
      <c r="T13" s="27"/>
    </row>
    <row r="14" spans="1:20" s="17" customFormat="1" ht="36.75" customHeight="1">
      <c r="A14" s="21" t="s">
        <v>68</v>
      </c>
      <c r="B14" s="9">
        <v>25137911</v>
      </c>
      <c r="C14" s="9">
        <v>16184770</v>
      </c>
      <c r="D14" s="9">
        <v>39757911</v>
      </c>
      <c r="E14" s="9">
        <v>1203725</v>
      </c>
      <c r="F14" s="9">
        <v>52924870</v>
      </c>
      <c r="G14" s="9">
        <v>13831594</v>
      </c>
      <c r="H14" s="9">
        <v>26725061</v>
      </c>
      <c r="I14" s="9">
        <v>2030514</v>
      </c>
      <c r="J14" s="9">
        <v>0</v>
      </c>
      <c r="K14" s="9">
        <v>0</v>
      </c>
      <c r="L14" s="9">
        <v>1194342</v>
      </c>
      <c r="M14" s="9">
        <v>12774774</v>
      </c>
      <c r="N14" s="9">
        <v>0</v>
      </c>
      <c r="O14" s="9">
        <v>218237</v>
      </c>
      <c r="P14" s="9">
        <v>12690753</v>
      </c>
      <c r="Q14" s="9">
        <f t="shared" si="0"/>
        <v>186459178</v>
      </c>
      <c r="R14" s="22" t="s">
        <v>47</v>
      </c>
      <c r="T14" s="27"/>
    </row>
    <row r="15" spans="1:20" s="17" customFormat="1" ht="36.75" customHeight="1">
      <c r="A15" s="21" t="s">
        <v>69</v>
      </c>
      <c r="B15" s="9">
        <v>20326876</v>
      </c>
      <c r="C15" s="9">
        <v>13317646</v>
      </c>
      <c r="D15" s="9">
        <v>24339972</v>
      </c>
      <c r="E15" s="9">
        <v>1396190</v>
      </c>
      <c r="F15" s="9">
        <v>34823528</v>
      </c>
      <c r="G15" s="9">
        <v>10021764</v>
      </c>
      <c r="H15" s="9">
        <v>4434824</v>
      </c>
      <c r="I15" s="9">
        <v>2200</v>
      </c>
      <c r="J15" s="9">
        <v>0</v>
      </c>
      <c r="K15" s="9">
        <v>0</v>
      </c>
      <c r="L15" s="9">
        <v>2075326</v>
      </c>
      <c r="M15" s="9">
        <v>16726785</v>
      </c>
      <c r="N15" s="9">
        <v>0</v>
      </c>
      <c r="O15" s="9">
        <v>9950</v>
      </c>
      <c r="P15" s="9">
        <v>8026415</v>
      </c>
      <c r="Q15" s="9">
        <f t="shared" si="0"/>
        <v>122181630</v>
      </c>
      <c r="R15" s="22" t="s">
        <v>48</v>
      </c>
      <c r="T15" s="27"/>
    </row>
    <row r="16" spans="1:20" s="17" customFormat="1" ht="36.75" customHeight="1">
      <c r="A16" s="21" t="s">
        <v>70</v>
      </c>
      <c r="B16" s="9">
        <v>41088957</v>
      </c>
      <c r="C16" s="9">
        <v>26755650</v>
      </c>
      <c r="D16" s="9">
        <v>60099019</v>
      </c>
      <c r="E16" s="9">
        <v>4973380</v>
      </c>
      <c r="F16" s="9">
        <v>117385910</v>
      </c>
      <c r="G16" s="9">
        <v>17397502</v>
      </c>
      <c r="H16" s="9">
        <v>27233364</v>
      </c>
      <c r="I16" s="9">
        <v>5270010</v>
      </c>
      <c r="J16" s="9">
        <v>0</v>
      </c>
      <c r="K16" s="9">
        <v>0</v>
      </c>
      <c r="L16" s="9">
        <v>2553130</v>
      </c>
      <c r="M16" s="9">
        <v>4631512</v>
      </c>
      <c r="N16" s="9">
        <v>0</v>
      </c>
      <c r="O16" s="9">
        <v>1210975</v>
      </c>
      <c r="P16" s="9">
        <v>22870088</v>
      </c>
      <c r="Q16" s="9">
        <f t="shared" si="0"/>
        <v>299443837</v>
      </c>
      <c r="R16" s="22" t="s">
        <v>34</v>
      </c>
      <c r="T16" s="27"/>
    </row>
    <row r="17" spans="1:20" s="17" customFormat="1" ht="36.75" customHeight="1">
      <c r="A17" s="21" t="s">
        <v>71</v>
      </c>
      <c r="B17" s="9">
        <v>55897714</v>
      </c>
      <c r="C17" s="9">
        <v>34264824</v>
      </c>
      <c r="D17" s="9">
        <v>73043685</v>
      </c>
      <c r="E17" s="9">
        <v>452353</v>
      </c>
      <c r="F17" s="9">
        <v>119195521</v>
      </c>
      <c r="G17" s="9">
        <v>21391322</v>
      </c>
      <c r="H17" s="9">
        <v>31758464</v>
      </c>
      <c r="I17" s="9">
        <v>5868865</v>
      </c>
      <c r="J17" s="9">
        <v>131371</v>
      </c>
      <c r="K17" s="9">
        <v>0</v>
      </c>
      <c r="L17" s="9">
        <v>12115461</v>
      </c>
      <c r="M17" s="9">
        <v>16344910</v>
      </c>
      <c r="N17" s="9">
        <v>0</v>
      </c>
      <c r="O17" s="9">
        <v>2824509</v>
      </c>
      <c r="P17" s="9">
        <v>24624084</v>
      </c>
      <c r="Q17" s="9">
        <f t="shared" si="0"/>
        <v>357779394</v>
      </c>
      <c r="R17" s="22" t="s">
        <v>49</v>
      </c>
      <c r="T17" s="27"/>
    </row>
    <row r="18" spans="1:20" s="17" customFormat="1" ht="36.75" customHeight="1">
      <c r="A18" s="21" t="s">
        <v>72</v>
      </c>
      <c r="B18" s="9">
        <v>18550698</v>
      </c>
      <c r="C18" s="9">
        <v>12223843</v>
      </c>
      <c r="D18" s="9">
        <v>29271281</v>
      </c>
      <c r="E18" s="9">
        <v>420412</v>
      </c>
      <c r="F18" s="9">
        <v>27260515</v>
      </c>
      <c r="G18" s="9">
        <v>7794345</v>
      </c>
      <c r="H18" s="9">
        <v>7586695</v>
      </c>
      <c r="I18" s="9">
        <v>502344</v>
      </c>
      <c r="J18" s="9">
        <v>0</v>
      </c>
      <c r="K18" s="9">
        <v>0</v>
      </c>
      <c r="L18" s="9">
        <v>954755</v>
      </c>
      <c r="M18" s="9">
        <v>12616729</v>
      </c>
      <c r="N18" s="9">
        <v>0</v>
      </c>
      <c r="O18" s="9">
        <v>13739</v>
      </c>
      <c r="P18" s="9">
        <v>7419185</v>
      </c>
      <c r="Q18" s="9">
        <f t="shared" si="0"/>
        <v>111888354</v>
      </c>
      <c r="R18" s="22" t="s">
        <v>50</v>
      </c>
      <c r="T18" s="27"/>
    </row>
    <row r="19" spans="1:20" s="17" customFormat="1" ht="36.75" customHeight="1">
      <c r="A19" s="21" t="s">
        <v>73</v>
      </c>
      <c r="B19" s="9">
        <v>19701936</v>
      </c>
      <c r="C19" s="9">
        <v>13533492</v>
      </c>
      <c r="D19" s="9">
        <v>23699299</v>
      </c>
      <c r="E19" s="9">
        <v>1165214</v>
      </c>
      <c r="F19" s="9">
        <v>50874241</v>
      </c>
      <c r="G19" s="9">
        <v>6672527</v>
      </c>
      <c r="H19" s="9">
        <v>29985004</v>
      </c>
      <c r="I19" s="9">
        <v>2789549</v>
      </c>
      <c r="J19" s="9">
        <v>0</v>
      </c>
      <c r="K19" s="9">
        <v>0</v>
      </c>
      <c r="L19" s="9">
        <v>1467899</v>
      </c>
      <c r="M19" s="9">
        <v>10319403</v>
      </c>
      <c r="N19" s="9">
        <v>0</v>
      </c>
      <c r="O19" s="9">
        <v>8167</v>
      </c>
      <c r="P19" s="9">
        <v>10452080</v>
      </c>
      <c r="Q19" s="9">
        <f t="shared" si="0"/>
        <v>154345770</v>
      </c>
      <c r="R19" s="22" t="s">
        <v>41</v>
      </c>
      <c r="T19" s="27"/>
    </row>
    <row r="20" spans="1:20" s="17" customFormat="1" ht="36.75" customHeight="1">
      <c r="A20" s="21" t="s">
        <v>74</v>
      </c>
      <c r="B20" s="9">
        <v>36987526</v>
      </c>
      <c r="C20" s="9">
        <v>21905103</v>
      </c>
      <c r="D20" s="9">
        <v>46169900</v>
      </c>
      <c r="E20" s="9">
        <v>1300529</v>
      </c>
      <c r="F20" s="9">
        <v>72117005</v>
      </c>
      <c r="G20" s="9">
        <v>12059958</v>
      </c>
      <c r="H20" s="9">
        <v>19778537</v>
      </c>
      <c r="I20" s="9">
        <v>2344585</v>
      </c>
      <c r="J20" s="9">
        <v>0</v>
      </c>
      <c r="K20" s="9">
        <v>0</v>
      </c>
      <c r="L20" s="9">
        <v>3244709</v>
      </c>
      <c r="M20" s="9">
        <v>27275007</v>
      </c>
      <c r="N20" s="9">
        <v>3000</v>
      </c>
      <c r="O20" s="9">
        <v>28254</v>
      </c>
      <c r="P20" s="9">
        <v>16829577</v>
      </c>
      <c r="Q20" s="9">
        <f t="shared" si="0"/>
        <v>235794002</v>
      </c>
      <c r="R20" s="22" t="s">
        <v>51</v>
      </c>
      <c r="T20" s="27"/>
    </row>
    <row r="21" spans="1:20" s="17" customFormat="1" ht="36.75" customHeight="1">
      <c r="A21" s="21" t="s">
        <v>75</v>
      </c>
      <c r="B21" s="9">
        <v>23315708</v>
      </c>
      <c r="C21" s="9">
        <v>12284464</v>
      </c>
      <c r="D21" s="9">
        <v>27268312</v>
      </c>
      <c r="E21" s="9">
        <v>1325268</v>
      </c>
      <c r="F21" s="9">
        <v>43566963</v>
      </c>
      <c r="G21" s="9">
        <v>8539338</v>
      </c>
      <c r="H21" s="9">
        <v>14517629</v>
      </c>
      <c r="I21" s="9">
        <v>1381219</v>
      </c>
      <c r="J21" s="9">
        <v>0</v>
      </c>
      <c r="K21" s="9">
        <v>0</v>
      </c>
      <c r="L21" s="9">
        <v>3439451</v>
      </c>
      <c r="M21" s="9">
        <v>12156633</v>
      </c>
      <c r="N21" s="9">
        <v>0</v>
      </c>
      <c r="O21" s="9">
        <v>39835</v>
      </c>
      <c r="P21" s="9">
        <v>9496760</v>
      </c>
      <c r="Q21" s="9">
        <f t="shared" si="0"/>
        <v>143665897</v>
      </c>
      <c r="R21" s="22" t="s">
        <v>52</v>
      </c>
      <c r="T21" s="27"/>
    </row>
    <row r="22" spans="1:20" s="17" customFormat="1" ht="36.75" customHeight="1">
      <c r="A22" s="21" t="s">
        <v>76</v>
      </c>
      <c r="B22" s="9">
        <v>24734046</v>
      </c>
      <c r="C22" s="9">
        <v>16529273</v>
      </c>
      <c r="D22" s="9">
        <v>31428380</v>
      </c>
      <c r="E22" s="9">
        <v>1044910</v>
      </c>
      <c r="F22" s="9">
        <v>57801445</v>
      </c>
      <c r="G22" s="9">
        <v>9781089</v>
      </c>
      <c r="H22" s="9">
        <v>14180493</v>
      </c>
      <c r="I22" s="9">
        <v>651927</v>
      </c>
      <c r="J22" s="9">
        <v>0</v>
      </c>
      <c r="K22" s="9">
        <v>0</v>
      </c>
      <c r="L22" s="9">
        <v>3641082</v>
      </c>
      <c r="M22" s="9">
        <v>5061169</v>
      </c>
      <c r="N22" s="9">
        <v>0</v>
      </c>
      <c r="O22" s="9">
        <v>3100300</v>
      </c>
      <c r="P22" s="9">
        <v>14317082</v>
      </c>
      <c r="Q22" s="9">
        <f t="shared" si="0"/>
        <v>165089996</v>
      </c>
      <c r="R22" s="22" t="s">
        <v>53</v>
      </c>
      <c r="T22" s="27"/>
    </row>
    <row r="23" spans="1:20" s="17" customFormat="1" ht="36.75" customHeight="1">
      <c r="A23" s="21" t="s">
        <v>77</v>
      </c>
      <c r="B23" s="9">
        <v>17880916</v>
      </c>
      <c r="C23" s="9">
        <v>10800605</v>
      </c>
      <c r="D23" s="9">
        <v>21620319</v>
      </c>
      <c r="E23" s="9">
        <v>628034</v>
      </c>
      <c r="F23" s="9">
        <v>37443905</v>
      </c>
      <c r="G23" s="9">
        <v>7332016</v>
      </c>
      <c r="H23" s="9">
        <v>11002950</v>
      </c>
      <c r="I23" s="9">
        <v>1517792</v>
      </c>
      <c r="J23" s="9">
        <v>0</v>
      </c>
      <c r="K23" s="9">
        <v>0</v>
      </c>
      <c r="L23" s="9">
        <v>1742156</v>
      </c>
      <c r="M23" s="9">
        <v>1353654</v>
      </c>
      <c r="N23" s="9">
        <v>0</v>
      </c>
      <c r="O23" s="9">
        <v>1117376</v>
      </c>
      <c r="P23" s="9">
        <v>7906635</v>
      </c>
      <c r="Q23" s="9">
        <f t="shared" si="0"/>
        <v>108027961</v>
      </c>
      <c r="R23" s="22" t="s">
        <v>54</v>
      </c>
      <c r="T23" s="27"/>
    </row>
    <row r="24" spans="1:20" s="17" customFormat="1" ht="36.75" customHeight="1">
      <c r="A24" s="21" t="s">
        <v>78</v>
      </c>
      <c r="B24" s="9">
        <v>32084067</v>
      </c>
      <c r="C24" s="9">
        <v>21694196</v>
      </c>
      <c r="D24" s="9">
        <v>43543720</v>
      </c>
      <c r="E24" s="9">
        <v>954058</v>
      </c>
      <c r="F24" s="9">
        <v>99201215</v>
      </c>
      <c r="G24" s="9">
        <v>12735764</v>
      </c>
      <c r="H24" s="9">
        <v>18910244</v>
      </c>
      <c r="I24" s="9">
        <v>391118</v>
      </c>
      <c r="J24" s="9">
        <v>0</v>
      </c>
      <c r="K24" s="9">
        <v>0</v>
      </c>
      <c r="L24" s="9">
        <v>2736264</v>
      </c>
      <c r="M24" s="9">
        <v>18672187</v>
      </c>
      <c r="N24" s="9">
        <v>0</v>
      </c>
      <c r="O24" s="9">
        <v>87021</v>
      </c>
      <c r="P24" s="9">
        <v>19038389</v>
      </c>
      <c r="Q24" s="9">
        <f t="shared" si="0"/>
        <v>247962929</v>
      </c>
      <c r="R24" s="22" t="s">
        <v>55</v>
      </c>
      <c r="T24" s="27"/>
    </row>
    <row r="25" spans="1:20" s="17" customFormat="1" ht="36.75" customHeight="1">
      <c r="A25" s="21" t="s">
        <v>79</v>
      </c>
      <c r="B25" s="9">
        <v>43889055</v>
      </c>
      <c r="C25" s="9">
        <v>28236402</v>
      </c>
      <c r="D25" s="9">
        <v>55885301</v>
      </c>
      <c r="E25" s="9">
        <v>2598676</v>
      </c>
      <c r="F25" s="9">
        <v>119155794</v>
      </c>
      <c r="G25" s="9">
        <v>19521794</v>
      </c>
      <c r="H25" s="9">
        <v>27929355</v>
      </c>
      <c r="I25" s="9">
        <v>2633030</v>
      </c>
      <c r="J25" s="9">
        <v>0</v>
      </c>
      <c r="K25" s="9">
        <v>0</v>
      </c>
      <c r="L25" s="9">
        <v>7311641</v>
      </c>
      <c r="M25" s="9">
        <v>1316767</v>
      </c>
      <c r="N25" s="9">
        <v>0</v>
      </c>
      <c r="O25" s="9">
        <v>3062071</v>
      </c>
      <c r="P25" s="9">
        <v>24000152</v>
      </c>
      <c r="Q25" s="9">
        <f t="shared" si="0"/>
        <v>304670606</v>
      </c>
      <c r="R25" s="22" t="s">
        <v>56</v>
      </c>
      <c r="T25" s="27"/>
    </row>
    <row r="26" spans="1:20" s="17" customFormat="1" ht="36.75" customHeight="1">
      <c r="A26" s="21" t="s">
        <v>80</v>
      </c>
      <c r="B26" s="9">
        <v>36696744</v>
      </c>
      <c r="C26" s="9">
        <v>22107728</v>
      </c>
      <c r="D26" s="9">
        <v>49870629</v>
      </c>
      <c r="E26" s="9">
        <v>1477887</v>
      </c>
      <c r="F26" s="9">
        <v>128903727</v>
      </c>
      <c r="G26" s="9">
        <v>18447780</v>
      </c>
      <c r="H26" s="9">
        <v>47873268</v>
      </c>
      <c r="I26" s="9">
        <v>1584788</v>
      </c>
      <c r="J26" s="9">
        <v>0</v>
      </c>
      <c r="K26" s="9">
        <v>0</v>
      </c>
      <c r="L26" s="9">
        <v>4892685</v>
      </c>
      <c r="M26" s="9">
        <v>24517295</v>
      </c>
      <c r="N26" s="9">
        <v>0</v>
      </c>
      <c r="O26" s="9">
        <v>219596</v>
      </c>
      <c r="P26" s="9">
        <v>25081157</v>
      </c>
      <c r="Q26" s="9">
        <f t="shared" si="0"/>
        <v>337980768</v>
      </c>
      <c r="R26" s="22" t="s">
        <v>57</v>
      </c>
      <c r="T26" s="27"/>
    </row>
    <row r="27" spans="1:20" s="17" customFormat="1" ht="36.75" customHeight="1">
      <c r="A27" s="21" t="s">
        <v>81</v>
      </c>
      <c r="B27" s="9">
        <v>28897662</v>
      </c>
      <c r="C27" s="9">
        <v>17243204</v>
      </c>
      <c r="D27" s="9">
        <v>35775245</v>
      </c>
      <c r="E27" s="9">
        <v>2109518</v>
      </c>
      <c r="F27" s="9">
        <v>83935811</v>
      </c>
      <c r="G27" s="9">
        <v>11899876</v>
      </c>
      <c r="H27" s="9">
        <v>26317998</v>
      </c>
      <c r="I27" s="9">
        <v>3108205</v>
      </c>
      <c r="J27" s="9">
        <v>0</v>
      </c>
      <c r="K27" s="9">
        <v>0</v>
      </c>
      <c r="L27" s="9">
        <v>1344173</v>
      </c>
      <c r="M27" s="9">
        <v>11549673</v>
      </c>
      <c r="N27" s="9">
        <v>0</v>
      </c>
      <c r="O27" s="9">
        <v>2432178</v>
      </c>
      <c r="P27" s="9">
        <v>17430140</v>
      </c>
      <c r="Q27" s="9">
        <f t="shared" si="0"/>
        <v>221692274</v>
      </c>
      <c r="R27" s="22" t="s">
        <v>58</v>
      </c>
      <c r="T27" s="27"/>
    </row>
    <row r="28" spans="1:20" s="17" customFormat="1" ht="36.75" customHeight="1">
      <c r="A28" s="21" t="s">
        <v>82</v>
      </c>
      <c r="B28" s="9">
        <v>37222673</v>
      </c>
      <c r="C28" s="9">
        <v>22898193</v>
      </c>
      <c r="D28" s="9">
        <v>54064216</v>
      </c>
      <c r="E28" s="9">
        <v>5209627</v>
      </c>
      <c r="F28" s="9">
        <v>118009225</v>
      </c>
      <c r="G28" s="9">
        <v>15640742</v>
      </c>
      <c r="H28" s="9">
        <v>41562740</v>
      </c>
      <c r="I28" s="9">
        <v>3487306</v>
      </c>
      <c r="J28" s="9">
        <v>0</v>
      </c>
      <c r="K28" s="9">
        <v>0</v>
      </c>
      <c r="L28" s="9">
        <v>162041</v>
      </c>
      <c r="M28" s="9">
        <v>33562595</v>
      </c>
      <c r="N28" s="9">
        <v>0</v>
      </c>
      <c r="O28" s="9">
        <v>90872</v>
      </c>
      <c r="P28" s="9">
        <v>21329062</v>
      </c>
      <c r="Q28" s="9">
        <f t="shared" si="0"/>
        <v>326853793</v>
      </c>
      <c r="R28" s="22" t="s">
        <v>46</v>
      </c>
      <c r="T28" s="27"/>
    </row>
    <row r="29" spans="1:20" s="17" customFormat="1" ht="36.75" customHeight="1">
      <c r="A29" s="21" t="s">
        <v>39</v>
      </c>
      <c r="B29" s="9">
        <v>621899209</v>
      </c>
      <c r="C29" s="9">
        <v>389855153</v>
      </c>
      <c r="D29" s="9">
        <v>866585981</v>
      </c>
      <c r="E29" s="9">
        <v>35135006</v>
      </c>
      <c r="F29" s="9">
        <v>1483271325</v>
      </c>
      <c r="G29" s="9">
        <v>279726176</v>
      </c>
      <c r="H29" s="9">
        <v>500823340</v>
      </c>
      <c r="I29" s="9">
        <v>52164634</v>
      </c>
      <c r="J29" s="9">
        <v>131371</v>
      </c>
      <c r="K29" s="9">
        <v>0</v>
      </c>
      <c r="L29" s="9">
        <v>60059485</v>
      </c>
      <c r="M29" s="9">
        <v>291411608</v>
      </c>
      <c r="N29" s="9">
        <v>3000</v>
      </c>
      <c r="O29" s="9">
        <v>20788235</v>
      </c>
      <c r="P29" s="9">
        <v>307656803</v>
      </c>
      <c r="Q29" s="9">
        <f>SUM(B29:P29)-C29-I29</f>
        <v>4467491539</v>
      </c>
      <c r="R29" s="22" t="s">
        <v>59</v>
      </c>
      <c r="T29" s="27"/>
    </row>
    <row r="31" ht="18" customHeight="1">
      <c r="I31" s="23"/>
    </row>
    <row r="32" ht="18" customHeight="1">
      <c r="I32" s="23"/>
    </row>
    <row r="33" ht="18" customHeight="1">
      <c r="I33" s="23"/>
    </row>
    <row r="34" ht="18" customHeight="1">
      <c r="I34" s="23"/>
    </row>
    <row r="35" ht="18" customHeight="1">
      <c r="I35" s="23"/>
    </row>
    <row r="36" ht="18" customHeight="1">
      <c r="I36" s="23"/>
    </row>
    <row r="37" ht="18" customHeight="1">
      <c r="I37" s="23"/>
    </row>
    <row r="38" ht="18" customHeight="1">
      <c r="I38" s="23"/>
    </row>
    <row r="39" ht="18" customHeight="1">
      <c r="I39" s="23"/>
    </row>
    <row r="40" ht="18" customHeight="1">
      <c r="I40" s="23"/>
    </row>
    <row r="41" ht="18" customHeight="1">
      <c r="I41" s="23"/>
    </row>
    <row r="42" ht="18" customHeight="1">
      <c r="I42" s="23"/>
    </row>
    <row r="43" ht="18" customHeight="1">
      <c r="I43" s="23"/>
    </row>
    <row r="44" ht="18" customHeight="1">
      <c r="I44" s="23"/>
    </row>
    <row r="45" ht="18" customHeight="1">
      <c r="I45" s="23"/>
    </row>
    <row r="46" ht="18" customHeight="1">
      <c r="I46" s="23"/>
    </row>
    <row r="47" ht="18" customHeight="1">
      <c r="I47" s="23"/>
    </row>
    <row r="48" ht="18" customHeight="1">
      <c r="I48" s="23"/>
    </row>
    <row r="49" ht="18" customHeight="1">
      <c r="I49" s="23"/>
    </row>
    <row r="50" ht="18" customHeight="1">
      <c r="I50" s="23"/>
    </row>
    <row r="51" ht="18" customHeight="1">
      <c r="I51" s="23"/>
    </row>
    <row r="52" ht="18" customHeight="1">
      <c r="I52" s="23"/>
    </row>
    <row r="53" ht="18" customHeight="1">
      <c r="I53" s="23"/>
    </row>
  </sheetData>
  <sheetProtection/>
  <mergeCells count="1">
    <mergeCell ref="A3:A5"/>
  </mergeCells>
  <printOptions horizontalCentered="1"/>
  <pageMargins left="0.23" right="0.1968503937007874" top="0.31496062992125984" bottom="0.2755905511811024" header="0.2362204724409449" footer="0.196850393700787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T4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" sqref="G1"/>
    </sheetView>
  </sheetViews>
  <sheetFormatPr defaultColWidth="14.125" defaultRowHeight="18" customHeight="1"/>
  <cols>
    <col min="1" max="1" width="14.125" style="10" customWidth="1"/>
    <col min="2" max="17" width="14.875" style="10" customWidth="1"/>
    <col min="18" max="18" width="4.50390625" style="10" customWidth="1"/>
    <col min="19" max="16384" width="14.125" style="10" customWidth="1"/>
  </cols>
  <sheetData>
    <row r="1" spans="1:17" ht="24" customHeight="1">
      <c r="A1" s="20" t="s">
        <v>168</v>
      </c>
      <c r="B1" s="2"/>
      <c r="C1" s="2"/>
      <c r="D1" s="1"/>
      <c r="E1" s="2"/>
      <c r="F1" s="2"/>
      <c r="G1" s="2"/>
      <c r="H1" s="2"/>
      <c r="I1" s="2"/>
      <c r="J1" s="2" t="s">
        <v>36</v>
      </c>
      <c r="K1" s="2"/>
      <c r="L1" s="2"/>
      <c r="M1" s="2"/>
      <c r="N1" s="2"/>
      <c r="O1" s="2"/>
      <c r="P1" s="2"/>
      <c r="Q1" s="2"/>
    </row>
    <row r="2" spans="1:18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11"/>
      <c r="M2" s="2"/>
      <c r="N2" s="2"/>
      <c r="O2" s="2"/>
      <c r="Q2" s="3"/>
      <c r="R2" s="3" t="s">
        <v>37</v>
      </c>
    </row>
    <row r="3" spans="1:18" ht="18" customHeight="1">
      <c r="A3" s="4"/>
      <c r="B3" s="4" t="s">
        <v>0</v>
      </c>
      <c r="C3" s="4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/>
      <c r="J3" s="4" t="s">
        <v>6</v>
      </c>
      <c r="K3" s="4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/>
      <c r="R3" s="12"/>
    </row>
    <row r="4" spans="1:18" ht="18" customHeight="1">
      <c r="A4" s="6" t="s">
        <v>84</v>
      </c>
      <c r="B4" s="6" t="s">
        <v>13</v>
      </c>
      <c r="C4" s="6" t="s">
        <v>166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24</v>
      </c>
      <c r="O4" s="6" t="s">
        <v>25</v>
      </c>
      <c r="P4" s="6" t="s">
        <v>26</v>
      </c>
      <c r="Q4" s="7" t="s">
        <v>38</v>
      </c>
      <c r="R4" s="13"/>
    </row>
    <row r="5" spans="1:18" ht="18" customHeight="1">
      <c r="A5" s="8" t="s">
        <v>27</v>
      </c>
      <c r="B5" s="8" t="s">
        <v>27</v>
      </c>
      <c r="C5" s="6" t="s">
        <v>28</v>
      </c>
      <c r="D5" s="8"/>
      <c r="E5" s="8" t="s">
        <v>29</v>
      </c>
      <c r="F5" s="8"/>
      <c r="G5" s="8"/>
      <c r="H5" s="6" t="s">
        <v>30</v>
      </c>
      <c r="I5" s="6" t="s">
        <v>31</v>
      </c>
      <c r="J5" s="6" t="s">
        <v>30</v>
      </c>
      <c r="K5" s="6" t="s">
        <v>30</v>
      </c>
      <c r="L5" s="8"/>
      <c r="M5" s="8" t="s">
        <v>27</v>
      </c>
      <c r="N5" s="8" t="s">
        <v>32</v>
      </c>
      <c r="O5" s="8" t="s">
        <v>27</v>
      </c>
      <c r="P5" s="8" t="s">
        <v>27</v>
      </c>
      <c r="Q5" s="7" t="s">
        <v>33</v>
      </c>
      <c r="R5" s="14"/>
    </row>
    <row r="6" spans="1:20" s="17" customFormat="1" ht="21.75" customHeight="1">
      <c r="A6" s="24" t="s">
        <v>85</v>
      </c>
      <c r="B6" s="9">
        <v>28239027</v>
      </c>
      <c r="C6" s="9">
        <v>17645075</v>
      </c>
      <c r="D6" s="9">
        <v>33153006</v>
      </c>
      <c r="E6" s="9">
        <v>2143182</v>
      </c>
      <c r="F6" s="9">
        <v>83830741</v>
      </c>
      <c r="G6" s="9">
        <v>18215678</v>
      </c>
      <c r="H6" s="9">
        <v>31611375</v>
      </c>
      <c r="I6" s="9">
        <v>5737243</v>
      </c>
      <c r="J6" s="9">
        <v>467201</v>
      </c>
      <c r="K6" s="9">
        <v>0</v>
      </c>
      <c r="L6" s="9">
        <v>12222764</v>
      </c>
      <c r="M6" s="9">
        <v>5076358</v>
      </c>
      <c r="N6" s="9">
        <v>2776860</v>
      </c>
      <c r="O6" s="9">
        <v>125892</v>
      </c>
      <c r="P6" s="9">
        <v>18338917</v>
      </c>
      <c r="Q6" s="9">
        <v>236201001</v>
      </c>
      <c r="R6" s="25" t="s">
        <v>86</v>
      </c>
      <c r="S6" s="15"/>
      <c r="T6" s="16"/>
    </row>
    <row r="7" spans="1:20" s="17" customFormat="1" ht="21.75" customHeight="1">
      <c r="A7" s="24" t="s">
        <v>87</v>
      </c>
      <c r="B7" s="9">
        <v>11197384</v>
      </c>
      <c r="C7" s="9">
        <v>6143870</v>
      </c>
      <c r="D7" s="9">
        <v>14917430</v>
      </c>
      <c r="E7" s="9">
        <v>858534</v>
      </c>
      <c r="F7" s="9">
        <v>31147904</v>
      </c>
      <c r="G7" s="9">
        <v>8634152</v>
      </c>
      <c r="H7" s="9">
        <v>8962197</v>
      </c>
      <c r="I7" s="9">
        <v>1534374</v>
      </c>
      <c r="J7" s="9">
        <v>0</v>
      </c>
      <c r="K7" s="9">
        <v>0</v>
      </c>
      <c r="L7" s="9">
        <v>2810855</v>
      </c>
      <c r="M7" s="9">
        <v>4315051</v>
      </c>
      <c r="N7" s="9">
        <v>137816</v>
      </c>
      <c r="O7" s="9">
        <v>41052</v>
      </c>
      <c r="P7" s="9">
        <v>5861304</v>
      </c>
      <c r="Q7" s="9">
        <v>88883679</v>
      </c>
      <c r="R7" s="25" t="s">
        <v>88</v>
      </c>
      <c r="S7" s="15"/>
      <c r="T7" s="16"/>
    </row>
    <row r="8" spans="1:20" s="17" customFormat="1" ht="21.75" customHeight="1">
      <c r="A8" s="24" t="s">
        <v>89</v>
      </c>
      <c r="B8" s="9">
        <v>10440437</v>
      </c>
      <c r="C8" s="9">
        <v>5886632</v>
      </c>
      <c r="D8" s="9">
        <v>17124938</v>
      </c>
      <c r="E8" s="9">
        <v>627027</v>
      </c>
      <c r="F8" s="9">
        <v>20377413</v>
      </c>
      <c r="G8" s="9">
        <v>9721437</v>
      </c>
      <c r="H8" s="9">
        <v>6348236</v>
      </c>
      <c r="I8" s="9">
        <v>530231</v>
      </c>
      <c r="J8" s="9">
        <v>0</v>
      </c>
      <c r="K8" s="9">
        <v>0</v>
      </c>
      <c r="L8" s="9">
        <v>1543782</v>
      </c>
      <c r="M8" s="9">
        <v>5802777</v>
      </c>
      <c r="N8" s="9">
        <v>23571</v>
      </c>
      <c r="O8" s="9">
        <v>5147</v>
      </c>
      <c r="P8" s="9">
        <v>4942438</v>
      </c>
      <c r="Q8" s="9">
        <v>76957203</v>
      </c>
      <c r="R8" s="25" t="s">
        <v>90</v>
      </c>
      <c r="S8" s="15"/>
      <c r="T8" s="16"/>
    </row>
    <row r="9" spans="1:20" s="17" customFormat="1" ht="21.75" customHeight="1">
      <c r="A9" s="24" t="s">
        <v>91</v>
      </c>
      <c r="B9" s="9">
        <v>10534853</v>
      </c>
      <c r="C9" s="9">
        <v>6254442</v>
      </c>
      <c r="D9" s="9">
        <v>14384491</v>
      </c>
      <c r="E9" s="9">
        <v>350851</v>
      </c>
      <c r="F9" s="9">
        <v>26551137</v>
      </c>
      <c r="G9" s="9">
        <v>9268715</v>
      </c>
      <c r="H9" s="9">
        <v>4192439</v>
      </c>
      <c r="I9" s="9">
        <v>788289</v>
      </c>
      <c r="J9" s="9">
        <v>0</v>
      </c>
      <c r="K9" s="9">
        <v>0</v>
      </c>
      <c r="L9" s="9">
        <v>4338506</v>
      </c>
      <c r="M9" s="9">
        <v>2269683</v>
      </c>
      <c r="N9" s="9">
        <v>0</v>
      </c>
      <c r="O9" s="9">
        <v>10000</v>
      </c>
      <c r="P9" s="9">
        <v>6410939</v>
      </c>
      <c r="Q9" s="9">
        <v>78311614</v>
      </c>
      <c r="R9" s="25" t="s">
        <v>92</v>
      </c>
      <c r="S9" s="15"/>
      <c r="T9" s="16"/>
    </row>
    <row r="10" spans="1:20" s="17" customFormat="1" ht="21.75" customHeight="1">
      <c r="A10" s="24" t="s">
        <v>93</v>
      </c>
      <c r="B10" s="9">
        <v>7388352</v>
      </c>
      <c r="C10" s="9">
        <v>4323544</v>
      </c>
      <c r="D10" s="9">
        <v>8635827</v>
      </c>
      <c r="E10" s="9">
        <v>279255</v>
      </c>
      <c r="F10" s="9">
        <v>21344961</v>
      </c>
      <c r="G10" s="9">
        <v>7384099</v>
      </c>
      <c r="H10" s="9">
        <v>1945815</v>
      </c>
      <c r="I10" s="9">
        <v>3271</v>
      </c>
      <c r="J10" s="9">
        <v>91826</v>
      </c>
      <c r="K10" s="9">
        <v>0</v>
      </c>
      <c r="L10" s="9">
        <v>3098154</v>
      </c>
      <c r="M10" s="9">
        <v>3595454</v>
      </c>
      <c r="N10" s="9">
        <v>99640</v>
      </c>
      <c r="O10" s="9">
        <v>0</v>
      </c>
      <c r="P10" s="9">
        <v>4752080</v>
      </c>
      <c r="Q10" s="9">
        <v>58615463</v>
      </c>
      <c r="R10" s="25" t="s">
        <v>94</v>
      </c>
      <c r="S10" s="15"/>
      <c r="T10" s="16"/>
    </row>
    <row r="11" spans="1:20" s="17" customFormat="1" ht="21.75" customHeight="1">
      <c r="A11" s="24" t="s">
        <v>95</v>
      </c>
      <c r="B11" s="9">
        <v>12256048</v>
      </c>
      <c r="C11" s="9">
        <v>7638754</v>
      </c>
      <c r="D11" s="9">
        <v>23015471</v>
      </c>
      <c r="E11" s="9">
        <v>1486504</v>
      </c>
      <c r="F11" s="9">
        <v>36812173</v>
      </c>
      <c r="G11" s="9">
        <v>11448994</v>
      </c>
      <c r="H11" s="9">
        <v>14012511</v>
      </c>
      <c r="I11" s="9">
        <v>1402851</v>
      </c>
      <c r="J11" s="9">
        <v>9351</v>
      </c>
      <c r="K11" s="9">
        <v>0</v>
      </c>
      <c r="L11" s="9">
        <v>3766455</v>
      </c>
      <c r="M11" s="9">
        <v>24403046</v>
      </c>
      <c r="N11" s="9">
        <v>0</v>
      </c>
      <c r="O11" s="9">
        <v>23344</v>
      </c>
      <c r="P11" s="9">
        <v>9194566</v>
      </c>
      <c r="Q11" s="9">
        <v>136428463</v>
      </c>
      <c r="R11" s="25" t="s">
        <v>96</v>
      </c>
      <c r="S11" s="15"/>
      <c r="T11" s="16"/>
    </row>
    <row r="12" spans="1:20" s="17" customFormat="1" ht="21.75" customHeight="1">
      <c r="A12" s="24" t="s">
        <v>97</v>
      </c>
      <c r="B12" s="9">
        <v>5856516</v>
      </c>
      <c r="C12" s="9">
        <v>3449337</v>
      </c>
      <c r="D12" s="9">
        <v>8441359</v>
      </c>
      <c r="E12" s="9">
        <v>283985</v>
      </c>
      <c r="F12" s="9">
        <v>18328601</v>
      </c>
      <c r="G12" s="9">
        <v>4353667</v>
      </c>
      <c r="H12" s="9">
        <v>2603964</v>
      </c>
      <c r="I12" s="9">
        <v>0</v>
      </c>
      <c r="J12" s="9">
        <v>0</v>
      </c>
      <c r="K12" s="9">
        <v>0</v>
      </c>
      <c r="L12" s="9">
        <v>1960549</v>
      </c>
      <c r="M12" s="9">
        <v>3369716</v>
      </c>
      <c r="N12" s="9">
        <v>0</v>
      </c>
      <c r="O12" s="9">
        <v>0</v>
      </c>
      <c r="P12" s="9">
        <v>4383104</v>
      </c>
      <c r="Q12" s="9">
        <v>49581461</v>
      </c>
      <c r="R12" s="25" t="s">
        <v>98</v>
      </c>
      <c r="S12" s="15"/>
      <c r="T12" s="16"/>
    </row>
    <row r="13" spans="1:20" s="17" customFormat="1" ht="21.75" customHeight="1">
      <c r="A13" s="24" t="s">
        <v>99</v>
      </c>
      <c r="B13" s="9">
        <v>12542492</v>
      </c>
      <c r="C13" s="9">
        <v>7579660</v>
      </c>
      <c r="D13" s="9">
        <v>18398164</v>
      </c>
      <c r="E13" s="9">
        <v>844625</v>
      </c>
      <c r="F13" s="9">
        <v>30971509</v>
      </c>
      <c r="G13" s="9">
        <v>16051817</v>
      </c>
      <c r="H13" s="9">
        <v>5606206</v>
      </c>
      <c r="I13" s="9">
        <v>1351722</v>
      </c>
      <c r="J13" s="9">
        <v>0</v>
      </c>
      <c r="K13" s="9">
        <v>0</v>
      </c>
      <c r="L13" s="9">
        <v>3540699</v>
      </c>
      <c r="M13" s="9">
        <v>4745511</v>
      </c>
      <c r="N13" s="9">
        <v>0</v>
      </c>
      <c r="O13" s="9">
        <v>8280</v>
      </c>
      <c r="P13" s="9">
        <v>8089515</v>
      </c>
      <c r="Q13" s="9">
        <v>100798818</v>
      </c>
      <c r="R13" s="25" t="s">
        <v>100</v>
      </c>
      <c r="S13" s="15"/>
      <c r="T13" s="16"/>
    </row>
    <row r="14" spans="1:20" s="17" customFormat="1" ht="21.75" customHeight="1">
      <c r="A14" s="24" t="s">
        <v>101</v>
      </c>
      <c r="B14" s="9">
        <v>21942783</v>
      </c>
      <c r="C14" s="9">
        <v>13501948</v>
      </c>
      <c r="D14" s="9">
        <v>28047051</v>
      </c>
      <c r="E14" s="9">
        <v>1129741</v>
      </c>
      <c r="F14" s="9">
        <v>63457744</v>
      </c>
      <c r="G14" s="9">
        <v>16453735</v>
      </c>
      <c r="H14" s="9">
        <v>31348668</v>
      </c>
      <c r="I14" s="9">
        <v>3256580</v>
      </c>
      <c r="J14" s="9">
        <v>0</v>
      </c>
      <c r="K14" s="9">
        <v>0</v>
      </c>
      <c r="L14" s="9">
        <v>7194072</v>
      </c>
      <c r="M14" s="9">
        <v>6188290</v>
      </c>
      <c r="N14" s="9">
        <v>0</v>
      </c>
      <c r="O14" s="9">
        <v>0</v>
      </c>
      <c r="P14" s="9">
        <v>15855889</v>
      </c>
      <c r="Q14" s="9">
        <v>191617973</v>
      </c>
      <c r="R14" s="25" t="s">
        <v>102</v>
      </c>
      <c r="S14" s="15"/>
      <c r="T14" s="16"/>
    </row>
    <row r="15" spans="1:20" s="17" customFormat="1" ht="21.75" customHeight="1">
      <c r="A15" s="24" t="s">
        <v>103</v>
      </c>
      <c r="B15" s="9">
        <v>6431952</v>
      </c>
      <c r="C15" s="9">
        <v>3862682</v>
      </c>
      <c r="D15" s="9">
        <v>8946450</v>
      </c>
      <c r="E15" s="9">
        <v>240361</v>
      </c>
      <c r="F15" s="9">
        <v>16871933</v>
      </c>
      <c r="G15" s="9">
        <v>6416995</v>
      </c>
      <c r="H15" s="9">
        <v>3425590</v>
      </c>
      <c r="I15" s="9">
        <v>491906</v>
      </c>
      <c r="J15" s="9">
        <v>0</v>
      </c>
      <c r="K15" s="9">
        <v>0</v>
      </c>
      <c r="L15" s="9">
        <v>2281977</v>
      </c>
      <c r="M15" s="9">
        <v>3627174</v>
      </c>
      <c r="N15" s="9">
        <v>0</v>
      </c>
      <c r="O15" s="9">
        <v>0</v>
      </c>
      <c r="P15" s="9">
        <v>3477078</v>
      </c>
      <c r="Q15" s="9">
        <v>51719510</v>
      </c>
      <c r="R15" s="25" t="s">
        <v>104</v>
      </c>
      <c r="S15" s="15"/>
      <c r="T15" s="16"/>
    </row>
    <row r="16" spans="1:20" s="17" customFormat="1" ht="21.75" customHeight="1">
      <c r="A16" s="24" t="s">
        <v>105</v>
      </c>
      <c r="B16" s="9">
        <v>9888812</v>
      </c>
      <c r="C16" s="9">
        <v>5863214</v>
      </c>
      <c r="D16" s="9">
        <v>14158723</v>
      </c>
      <c r="E16" s="9">
        <v>165833</v>
      </c>
      <c r="F16" s="9">
        <v>26303972</v>
      </c>
      <c r="G16" s="9">
        <v>9432960</v>
      </c>
      <c r="H16" s="9">
        <v>3617277</v>
      </c>
      <c r="I16" s="9">
        <v>330504</v>
      </c>
      <c r="J16" s="9">
        <v>0</v>
      </c>
      <c r="K16" s="9">
        <v>0</v>
      </c>
      <c r="L16" s="9">
        <v>3234512</v>
      </c>
      <c r="M16" s="9">
        <v>3724601</v>
      </c>
      <c r="N16" s="9">
        <v>2000</v>
      </c>
      <c r="O16" s="9">
        <v>0</v>
      </c>
      <c r="P16" s="9">
        <v>6177991</v>
      </c>
      <c r="Q16" s="9">
        <v>76706681</v>
      </c>
      <c r="R16" s="25" t="s">
        <v>106</v>
      </c>
      <c r="S16" s="15"/>
      <c r="T16" s="16"/>
    </row>
    <row r="17" spans="1:20" s="17" customFormat="1" ht="21.75" customHeight="1">
      <c r="A17" s="24" t="s">
        <v>107</v>
      </c>
      <c r="B17" s="9">
        <v>11306736</v>
      </c>
      <c r="C17" s="9">
        <v>7370575</v>
      </c>
      <c r="D17" s="9">
        <v>12531600</v>
      </c>
      <c r="E17" s="9">
        <v>192959</v>
      </c>
      <c r="F17" s="9">
        <v>25250927</v>
      </c>
      <c r="G17" s="9">
        <v>8526756</v>
      </c>
      <c r="H17" s="9">
        <v>6695585</v>
      </c>
      <c r="I17" s="9">
        <v>0</v>
      </c>
      <c r="J17" s="9">
        <v>35161</v>
      </c>
      <c r="K17" s="9">
        <v>0</v>
      </c>
      <c r="L17" s="9">
        <v>3397424</v>
      </c>
      <c r="M17" s="9">
        <v>3026559</v>
      </c>
      <c r="N17" s="9">
        <v>812377</v>
      </c>
      <c r="O17" s="9">
        <v>0</v>
      </c>
      <c r="P17" s="9">
        <v>6420941</v>
      </c>
      <c r="Q17" s="9">
        <v>78197025</v>
      </c>
      <c r="R17" s="25" t="s">
        <v>108</v>
      </c>
      <c r="S17" s="15"/>
      <c r="T17" s="16"/>
    </row>
    <row r="18" spans="1:20" s="17" customFormat="1" ht="21.75" customHeight="1">
      <c r="A18" s="24" t="s">
        <v>109</v>
      </c>
      <c r="B18" s="9">
        <v>8471389</v>
      </c>
      <c r="C18" s="9">
        <v>4911268</v>
      </c>
      <c r="D18" s="9">
        <v>10898760</v>
      </c>
      <c r="E18" s="9">
        <v>275140</v>
      </c>
      <c r="F18" s="9">
        <v>22318287</v>
      </c>
      <c r="G18" s="9">
        <v>8246195</v>
      </c>
      <c r="H18" s="9">
        <v>4957919</v>
      </c>
      <c r="I18" s="9">
        <v>810839</v>
      </c>
      <c r="J18" s="9">
        <v>0</v>
      </c>
      <c r="K18" s="9">
        <v>0</v>
      </c>
      <c r="L18" s="9">
        <v>4759113</v>
      </c>
      <c r="M18" s="9">
        <v>1526973</v>
      </c>
      <c r="N18" s="9">
        <v>0</v>
      </c>
      <c r="O18" s="9">
        <v>15000</v>
      </c>
      <c r="P18" s="9">
        <v>5881460</v>
      </c>
      <c r="Q18" s="9">
        <v>67350236</v>
      </c>
      <c r="R18" s="25" t="s">
        <v>110</v>
      </c>
      <c r="S18" s="15"/>
      <c r="T18" s="16"/>
    </row>
    <row r="19" spans="1:20" s="17" customFormat="1" ht="21.75" customHeight="1">
      <c r="A19" s="24" t="s">
        <v>111</v>
      </c>
      <c r="B19" s="9">
        <v>7411245</v>
      </c>
      <c r="C19" s="9">
        <v>4289722</v>
      </c>
      <c r="D19" s="9">
        <v>10886290</v>
      </c>
      <c r="E19" s="9">
        <v>210164</v>
      </c>
      <c r="F19" s="9">
        <v>17050825</v>
      </c>
      <c r="G19" s="9">
        <v>5372153</v>
      </c>
      <c r="H19" s="9">
        <v>5636136</v>
      </c>
      <c r="I19" s="9">
        <v>3411312</v>
      </c>
      <c r="J19" s="9">
        <v>0</v>
      </c>
      <c r="K19" s="9">
        <v>0</v>
      </c>
      <c r="L19" s="9">
        <v>2009798</v>
      </c>
      <c r="M19" s="9">
        <v>3573448</v>
      </c>
      <c r="N19" s="9">
        <v>5000</v>
      </c>
      <c r="O19" s="9">
        <v>4060</v>
      </c>
      <c r="P19" s="9">
        <v>4306521</v>
      </c>
      <c r="Q19" s="9">
        <v>56465640</v>
      </c>
      <c r="R19" s="25" t="s">
        <v>112</v>
      </c>
      <c r="S19" s="15"/>
      <c r="T19" s="16"/>
    </row>
    <row r="20" spans="1:20" s="17" customFormat="1" ht="21.75" customHeight="1">
      <c r="A20" s="24" t="s">
        <v>113</v>
      </c>
      <c r="B20" s="9">
        <v>5639390</v>
      </c>
      <c r="C20" s="9">
        <v>2941630</v>
      </c>
      <c r="D20" s="9">
        <v>4880868</v>
      </c>
      <c r="E20" s="9">
        <v>168060</v>
      </c>
      <c r="F20" s="9">
        <v>12219400</v>
      </c>
      <c r="G20" s="9">
        <v>3868162</v>
      </c>
      <c r="H20" s="9">
        <v>1819469</v>
      </c>
      <c r="I20" s="9">
        <v>236148</v>
      </c>
      <c r="J20" s="9">
        <v>0</v>
      </c>
      <c r="K20" s="9">
        <v>0</v>
      </c>
      <c r="L20" s="9">
        <v>1704800</v>
      </c>
      <c r="M20" s="9">
        <v>979664</v>
      </c>
      <c r="N20" s="9">
        <v>0</v>
      </c>
      <c r="O20" s="9">
        <v>25000</v>
      </c>
      <c r="P20" s="9">
        <v>2877477</v>
      </c>
      <c r="Q20" s="9">
        <v>34182290</v>
      </c>
      <c r="R20" s="25" t="s">
        <v>114</v>
      </c>
      <c r="S20" s="15"/>
      <c r="T20" s="16"/>
    </row>
    <row r="21" spans="1:20" s="17" customFormat="1" ht="21.75" customHeight="1">
      <c r="A21" s="24" t="s">
        <v>115</v>
      </c>
      <c r="B21" s="9">
        <v>3758208</v>
      </c>
      <c r="C21" s="9">
        <v>2291260</v>
      </c>
      <c r="D21" s="9">
        <v>5408725</v>
      </c>
      <c r="E21" s="9">
        <v>119316</v>
      </c>
      <c r="F21" s="9">
        <v>9440252</v>
      </c>
      <c r="G21" s="9">
        <v>2964735</v>
      </c>
      <c r="H21" s="9">
        <v>1744809</v>
      </c>
      <c r="I21" s="9">
        <v>467007</v>
      </c>
      <c r="J21" s="9">
        <v>0</v>
      </c>
      <c r="K21" s="9">
        <v>0</v>
      </c>
      <c r="L21" s="9">
        <v>752488</v>
      </c>
      <c r="M21" s="9">
        <v>1611498</v>
      </c>
      <c r="N21" s="9">
        <v>38818</v>
      </c>
      <c r="O21" s="9">
        <v>0</v>
      </c>
      <c r="P21" s="9">
        <v>2454926</v>
      </c>
      <c r="Q21" s="9">
        <v>28293775</v>
      </c>
      <c r="R21" s="25" t="s">
        <v>116</v>
      </c>
      <c r="S21" s="15"/>
      <c r="T21" s="16"/>
    </row>
    <row r="22" spans="1:20" s="17" customFormat="1" ht="21.75" customHeight="1">
      <c r="A22" s="24" t="s">
        <v>117</v>
      </c>
      <c r="B22" s="9">
        <v>4639892</v>
      </c>
      <c r="C22" s="9">
        <v>2652226</v>
      </c>
      <c r="D22" s="9">
        <v>5644873</v>
      </c>
      <c r="E22" s="9">
        <v>51613</v>
      </c>
      <c r="F22" s="9">
        <v>10819354</v>
      </c>
      <c r="G22" s="9">
        <v>4140408</v>
      </c>
      <c r="H22" s="9">
        <v>2077724</v>
      </c>
      <c r="I22" s="9">
        <v>2652</v>
      </c>
      <c r="J22" s="9">
        <v>0</v>
      </c>
      <c r="K22" s="9">
        <v>0</v>
      </c>
      <c r="L22" s="9">
        <v>1690746</v>
      </c>
      <c r="M22" s="9">
        <v>1055058</v>
      </c>
      <c r="N22" s="9">
        <v>0</v>
      </c>
      <c r="O22" s="9">
        <v>255</v>
      </c>
      <c r="P22" s="9">
        <v>3105286</v>
      </c>
      <c r="Q22" s="9">
        <v>33225209</v>
      </c>
      <c r="R22" s="25" t="s">
        <v>118</v>
      </c>
      <c r="S22" s="15"/>
      <c r="T22" s="16"/>
    </row>
    <row r="23" spans="1:20" s="17" customFormat="1" ht="21.75" customHeight="1">
      <c r="A23" s="24" t="s">
        <v>119</v>
      </c>
      <c r="B23" s="9">
        <v>4661304</v>
      </c>
      <c r="C23" s="9">
        <v>2728658</v>
      </c>
      <c r="D23" s="9">
        <v>5588622</v>
      </c>
      <c r="E23" s="9">
        <v>158964</v>
      </c>
      <c r="F23" s="9">
        <v>13513675</v>
      </c>
      <c r="G23" s="9">
        <v>4298161</v>
      </c>
      <c r="H23" s="9">
        <v>1275265</v>
      </c>
      <c r="I23" s="9">
        <v>25768</v>
      </c>
      <c r="J23" s="9">
        <v>103048</v>
      </c>
      <c r="K23" s="9">
        <v>0</v>
      </c>
      <c r="L23" s="9">
        <v>1764357</v>
      </c>
      <c r="M23" s="9">
        <v>1906158</v>
      </c>
      <c r="N23" s="9">
        <v>0</v>
      </c>
      <c r="O23" s="9">
        <v>3000</v>
      </c>
      <c r="P23" s="9">
        <v>3118474</v>
      </c>
      <c r="Q23" s="9">
        <v>36391028</v>
      </c>
      <c r="R23" s="25" t="s">
        <v>34</v>
      </c>
      <c r="S23" s="15"/>
      <c r="T23" s="16"/>
    </row>
    <row r="24" spans="1:20" s="17" customFormat="1" ht="21.75" customHeight="1">
      <c r="A24" s="24" t="s">
        <v>120</v>
      </c>
      <c r="B24" s="9">
        <v>4889723</v>
      </c>
      <c r="C24" s="9">
        <v>2676473</v>
      </c>
      <c r="D24" s="9">
        <v>5050228</v>
      </c>
      <c r="E24" s="9">
        <v>46142</v>
      </c>
      <c r="F24" s="9">
        <v>12708865</v>
      </c>
      <c r="G24" s="9">
        <v>3615546</v>
      </c>
      <c r="H24" s="9">
        <v>2593450</v>
      </c>
      <c r="I24" s="9">
        <v>503685</v>
      </c>
      <c r="J24" s="9">
        <v>0</v>
      </c>
      <c r="K24" s="9">
        <v>0</v>
      </c>
      <c r="L24" s="9">
        <v>1945592</v>
      </c>
      <c r="M24" s="9">
        <v>1495728</v>
      </c>
      <c r="N24" s="9">
        <v>11761</v>
      </c>
      <c r="O24" s="9">
        <v>42966</v>
      </c>
      <c r="P24" s="9">
        <v>3303523</v>
      </c>
      <c r="Q24" s="9">
        <v>35703524</v>
      </c>
      <c r="R24" s="25" t="s">
        <v>121</v>
      </c>
      <c r="S24" s="15"/>
      <c r="T24" s="16"/>
    </row>
    <row r="25" spans="1:20" s="17" customFormat="1" ht="21.75" customHeight="1">
      <c r="A25" s="24" t="s">
        <v>122</v>
      </c>
      <c r="B25" s="9">
        <v>6174584</v>
      </c>
      <c r="C25" s="9">
        <v>3363841</v>
      </c>
      <c r="D25" s="9">
        <v>7702786</v>
      </c>
      <c r="E25" s="9">
        <v>135727</v>
      </c>
      <c r="F25" s="9">
        <v>17590897</v>
      </c>
      <c r="G25" s="9">
        <v>4751198</v>
      </c>
      <c r="H25" s="9">
        <v>2780904</v>
      </c>
      <c r="I25" s="9">
        <v>1076808</v>
      </c>
      <c r="J25" s="9">
        <v>0</v>
      </c>
      <c r="K25" s="9">
        <v>0</v>
      </c>
      <c r="L25" s="9">
        <v>2106487</v>
      </c>
      <c r="M25" s="9">
        <v>1219870</v>
      </c>
      <c r="N25" s="9">
        <v>0</v>
      </c>
      <c r="O25" s="9">
        <v>0</v>
      </c>
      <c r="P25" s="9">
        <v>4408791</v>
      </c>
      <c r="Q25" s="9">
        <v>46871244</v>
      </c>
      <c r="R25" s="25" t="s">
        <v>123</v>
      </c>
      <c r="S25" s="15"/>
      <c r="T25" s="16"/>
    </row>
    <row r="26" spans="1:20" s="17" customFormat="1" ht="21.75" customHeight="1">
      <c r="A26" s="24" t="s">
        <v>124</v>
      </c>
      <c r="B26" s="9">
        <v>3802213</v>
      </c>
      <c r="C26" s="9">
        <v>2178191</v>
      </c>
      <c r="D26" s="9">
        <v>4411724</v>
      </c>
      <c r="E26" s="9">
        <v>129538</v>
      </c>
      <c r="F26" s="9">
        <v>12874405</v>
      </c>
      <c r="G26" s="9">
        <v>3346036</v>
      </c>
      <c r="H26" s="9">
        <v>1964249</v>
      </c>
      <c r="I26" s="9">
        <v>169867</v>
      </c>
      <c r="J26" s="9">
        <v>0</v>
      </c>
      <c r="K26" s="9">
        <v>0</v>
      </c>
      <c r="L26" s="9">
        <v>1268437</v>
      </c>
      <c r="M26" s="9">
        <v>1326826</v>
      </c>
      <c r="N26" s="9">
        <v>0</v>
      </c>
      <c r="O26" s="9">
        <v>80</v>
      </c>
      <c r="P26" s="9">
        <v>3081927</v>
      </c>
      <c r="Q26" s="9">
        <v>32205435</v>
      </c>
      <c r="R26" s="25" t="s">
        <v>125</v>
      </c>
      <c r="S26" s="15"/>
      <c r="T26" s="16"/>
    </row>
    <row r="27" spans="1:20" s="17" customFormat="1" ht="21.75" customHeight="1">
      <c r="A27" s="24" t="s">
        <v>126</v>
      </c>
      <c r="B27" s="9">
        <v>8122550</v>
      </c>
      <c r="C27" s="9">
        <v>5029875</v>
      </c>
      <c r="D27" s="9">
        <v>12545938</v>
      </c>
      <c r="E27" s="9">
        <v>339882</v>
      </c>
      <c r="F27" s="9">
        <v>19233515</v>
      </c>
      <c r="G27" s="9">
        <v>7063272</v>
      </c>
      <c r="H27" s="9">
        <v>11524522</v>
      </c>
      <c r="I27" s="9">
        <v>732517</v>
      </c>
      <c r="J27" s="9">
        <v>0</v>
      </c>
      <c r="K27" s="9">
        <v>0</v>
      </c>
      <c r="L27" s="9">
        <v>1918926</v>
      </c>
      <c r="M27" s="9">
        <v>2737181</v>
      </c>
      <c r="N27" s="9">
        <v>0</v>
      </c>
      <c r="O27" s="9">
        <v>0</v>
      </c>
      <c r="P27" s="9">
        <v>5043193</v>
      </c>
      <c r="Q27" s="9">
        <v>68528979</v>
      </c>
      <c r="R27" s="25" t="s">
        <v>127</v>
      </c>
      <c r="S27" s="15"/>
      <c r="T27" s="16"/>
    </row>
    <row r="28" spans="1:20" s="17" customFormat="1" ht="21.75" customHeight="1">
      <c r="A28" s="24" t="s">
        <v>128</v>
      </c>
      <c r="B28" s="9">
        <v>5507024</v>
      </c>
      <c r="C28" s="9">
        <v>3268532</v>
      </c>
      <c r="D28" s="9">
        <v>6942980</v>
      </c>
      <c r="E28" s="9">
        <v>128931</v>
      </c>
      <c r="F28" s="9">
        <v>12900711</v>
      </c>
      <c r="G28" s="9">
        <v>3539387</v>
      </c>
      <c r="H28" s="9">
        <v>3479591</v>
      </c>
      <c r="I28" s="9">
        <v>1193472</v>
      </c>
      <c r="J28" s="9">
        <v>3387</v>
      </c>
      <c r="K28" s="9">
        <v>0</v>
      </c>
      <c r="L28" s="9">
        <v>2060727</v>
      </c>
      <c r="M28" s="9">
        <v>267868</v>
      </c>
      <c r="N28" s="9">
        <v>0</v>
      </c>
      <c r="O28" s="9">
        <v>0</v>
      </c>
      <c r="P28" s="9">
        <v>2407759</v>
      </c>
      <c r="Q28" s="9">
        <v>37238365</v>
      </c>
      <c r="R28" s="25" t="s">
        <v>129</v>
      </c>
      <c r="S28" s="15"/>
      <c r="T28" s="16"/>
    </row>
    <row r="29" spans="1:20" s="17" customFormat="1" ht="21.75" customHeight="1">
      <c r="A29" s="24" t="s">
        <v>130</v>
      </c>
      <c r="B29" s="9">
        <v>3711659</v>
      </c>
      <c r="C29" s="9">
        <v>2094684</v>
      </c>
      <c r="D29" s="9">
        <v>3701500</v>
      </c>
      <c r="E29" s="9">
        <v>149841</v>
      </c>
      <c r="F29" s="9">
        <v>8930071</v>
      </c>
      <c r="G29" s="9">
        <v>3470391</v>
      </c>
      <c r="H29" s="9">
        <v>1014413</v>
      </c>
      <c r="I29" s="9">
        <v>297894</v>
      </c>
      <c r="J29" s="9">
        <v>0</v>
      </c>
      <c r="K29" s="9">
        <v>0</v>
      </c>
      <c r="L29" s="9">
        <v>959179</v>
      </c>
      <c r="M29" s="9">
        <v>1319927</v>
      </c>
      <c r="N29" s="9">
        <v>113601</v>
      </c>
      <c r="O29" s="9">
        <v>0</v>
      </c>
      <c r="P29" s="9">
        <v>1909051</v>
      </c>
      <c r="Q29" s="9">
        <v>25279633</v>
      </c>
      <c r="R29" s="25" t="s">
        <v>131</v>
      </c>
      <c r="S29" s="15"/>
      <c r="T29" s="16"/>
    </row>
    <row r="30" spans="1:20" s="17" customFormat="1" ht="21.75" customHeight="1">
      <c r="A30" s="24" t="s">
        <v>132</v>
      </c>
      <c r="B30" s="9">
        <v>4731904</v>
      </c>
      <c r="C30" s="9">
        <v>2686690</v>
      </c>
      <c r="D30" s="9">
        <v>4986346</v>
      </c>
      <c r="E30" s="9">
        <v>66855</v>
      </c>
      <c r="F30" s="9">
        <v>11296538</v>
      </c>
      <c r="G30" s="9">
        <v>5051352</v>
      </c>
      <c r="H30" s="9">
        <v>2918779</v>
      </c>
      <c r="I30" s="9">
        <v>2126</v>
      </c>
      <c r="J30" s="9">
        <v>481034</v>
      </c>
      <c r="K30" s="9">
        <v>0</v>
      </c>
      <c r="L30" s="9">
        <v>2316226</v>
      </c>
      <c r="M30" s="9">
        <v>587265</v>
      </c>
      <c r="N30" s="9">
        <v>563451</v>
      </c>
      <c r="O30" s="9">
        <v>24240</v>
      </c>
      <c r="P30" s="9">
        <v>2896538</v>
      </c>
      <c r="Q30" s="9">
        <v>35920528</v>
      </c>
      <c r="R30" s="25" t="s">
        <v>160</v>
      </c>
      <c r="S30" s="15"/>
      <c r="T30" s="16"/>
    </row>
    <row r="31" spans="1:20" s="17" customFormat="1" ht="21.75" customHeight="1">
      <c r="A31" s="24" t="s">
        <v>133</v>
      </c>
      <c r="B31" s="9">
        <v>10472838</v>
      </c>
      <c r="C31" s="9">
        <v>6125420</v>
      </c>
      <c r="D31" s="9">
        <v>14290330</v>
      </c>
      <c r="E31" s="9">
        <v>205758</v>
      </c>
      <c r="F31" s="9">
        <v>26830806</v>
      </c>
      <c r="G31" s="9">
        <v>9306469</v>
      </c>
      <c r="H31" s="9">
        <v>3970983</v>
      </c>
      <c r="I31" s="9">
        <v>1063936</v>
      </c>
      <c r="J31" s="9">
        <v>0</v>
      </c>
      <c r="K31" s="9">
        <v>0</v>
      </c>
      <c r="L31" s="9">
        <v>4744283</v>
      </c>
      <c r="M31" s="9">
        <v>2837362</v>
      </c>
      <c r="N31" s="9">
        <v>32812</v>
      </c>
      <c r="O31" s="9">
        <v>1004</v>
      </c>
      <c r="P31" s="9">
        <v>7641976</v>
      </c>
      <c r="Q31" s="9">
        <v>80334621</v>
      </c>
      <c r="R31" s="25" t="s">
        <v>134</v>
      </c>
      <c r="S31" s="15"/>
      <c r="T31" s="16"/>
    </row>
    <row r="32" spans="1:20" s="17" customFormat="1" ht="21.75" customHeight="1">
      <c r="A32" s="24" t="s">
        <v>135</v>
      </c>
      <c r="B32" s="9">
        <v>2318209</v>
      </c>
      <c r="C32" s="9">
        <v>1304145</v>
      </c>
      <c r="D32" s="9">
        <v>3061521</v>
      </c>
      <c r="E32" s="9">
        <v>53750</v>
      </c>
      <c r="F32" s="9">
        <v>3731780</v>
      </c>
      <c r="G32" s="9">
        <v>2352094</v>
      </c>
      <c r="H32" s="9">
        <v>2123227</v>
      </c>
      <c r="I32" s="9">
        <v>1365</v>
      </c>
      <c r="J32" s="9">
        <v>0</v>
      </c>
      <c r="K32" s="9">
        <v>0</v>
      </c>
      <c r="L32" s="9">
        <v>550239</v>
      </c>
      <c r="M32" s="9">
        <v>1200751</v>
      </c>
      <c r="N32" s="9">
        <v>154385</v>
      </c>
      <c r="O32" s="9">
        <v>0</v>
      </c>
      <c r="P32" s="9">
        <v>1214919</v>
      </c>
      <c r="Q32" s="9">
        <v>16760875</v>
      </c>
      <c r="R32" s="25" t="s">
        <v>136</v>
      </c>
      <c r="S32" s="15"/>
      <c r="T32" s="16"/>
    </row>
    <row r="33" spans="1:20" s="17" customFormat="1" ht="21.75" customHeight="1">
      <c r="A33" s="24" t="s">
        <v>137</v>
      </c>
      <c r="B33" s="9">
        <v>1575077</v>
      </c>
      <c r="C33" s="9">
        <v>854832</v>
      </c>
      <c r="D33" s="9">
        <v>1587498</v>
      </c>
      <c r="E33" s="9">
        <v>46674</v>
      </c>
      <c r="F33" s="9">
        <v>2246304</v>
      </c>
      <c r="G33" s="9">
        <v>1867673</v>
      </c>
      <c r="H33" s="9">
        <v>649777</v>
      </c>
      <c r="I33" s="9">
        <v>0</v>
      </c>
      <c r="J33" s="9">
        <v>66598</v>
      </c>
      <c r="K33" s="9">
        <v>0</v>
      </c>
      <c r="L33" s="9">
        <v>570116</v>
      </c>
      <c r="M33" s="9">
        <v>755214</v>
      </c>
      <c r="N33" s="9">
        <v>0</v>
      </c>
      <c r="O33" s="9">
        <v>4000</v>
      </c>
      <c r="P33" s="9">
        <v>1017196</v>
      </c>
      <c r="Q33" s="9">
        <v>10386127</v>
      </c>
      <c r="R33" s="25" t="s">
        <v>108</v>
      </c>
      <c r="S33" s="15"/>
      <c r="T33" s="16"/>
    </row>
    <row r="34" spans="1:20" s="17" customFormat="1" ht="21.75" customHeight="1">
      <c r="A34" s="24" t="s">
        <v>138</v>
      </c>
      <c r="B34" s="9">
        <v>530724</v>
      </c>
      <c r="C34" s="9">
        <v>251939</v>
      </c>
      <c r="D34" s="9">
        <v>1044391</v>
      </c>
      <c r="E34" s="9">
        <v>33386</v>
      </c>
      <c r="F34" s="9">
        <v>269221</v>
      </c>
      <c r="G34" s="9">
        <v>489101</v>
      </c>
      <c r="H34" s="9">
        <v>730300</v>
      </c>
      <c r="I34" s="9">
        <v>253</v>
      </c>
      <c r="J34" s="9">
        <v>75017</v>
      </c>
      <c r="K34" s="9">
        <v>0</v>
      </c>
      <c r="L34" s="9">
        <v>101923</v>
      </c>
      <c r="M34" s="9">
        <v>57094</v>
      </c>
      <c r="N34" s="9">
        <v>0</v>
      </c>
      <c r="O34" s="9">
        <v>0</v>
      </c>
      <c r="P34" s="9">
        <v>556561</v>
      </c>
      <c r="Q34" s="9">
        <v>3887718</v>
      </c>
      <c r="R34" s="25" t="s">
        <v>139</v>
      </c>
      <c r="S34" s="15"/>
      <c r="T34" s="16"/>
    </row>
    <row r="35" spans="1:20" s="17" customFormat="1" ht="21.75" customHeight="1">
      <c r="A35" s="24" t="s">
        <v>140</v>
      </c>
      <c r="B35" s="9">
        <v>1021628</v>
      </c>
      <c r="C35" s="9">
        <v>559302</v>
      </c>
      <c r="D35" s="9">
        <v>1653237</v>
      </c>
      <c r="E35" s="9">
        <v>92463</v>
      </c>
      <c r="F35" s="9">
        <v>573895</v>
      </c>
      <c r="G35" s="9">
        <v>881483</v>
      </c>
      <c r="H35" s="9">
        <v>751309</v>
      </c>
      <c r="I35" s="9">
        <v>2423</v>
      </c>
      <c r="J35" s="9">
        <v>302534</v>
      </c>
      <c r="K35" s="9">
        <v>0</v>
      </c>
      <c r="L35" s="9">
        <v>211392</v>
      </c>
      <c r="M35" s="9">
        <v>720754</v>
      </c>
      <c r="N35" s="9">
        <v>7000</v>
      </c>
      <c r="O35" s="9">
        <v>0</v>
      </c>
      <c r="P35" s="9">
        <v>913294</v>
      </c>
      <c r="Q35" s="9">
        <v>7128989</v>
      </c>
      <c r="R35" s="25" t="s">
        <v>141</v>
      </c>
      <c r="S35" s="15"/>
      <c r="T35" s="16"/>
    </row>
    <row r="36" spans="1:20" s="17" customFormat="1" ht="21.75" customHeight="1">
      <c r="A36" s="24" t="s">
        <v>142</v>
      </c>
      <c r="B36" s="9">
        <v>1298927</v>
      </c>
      <c r="C36" s="9">
        <v>860118</v>
      </c>
      <c r="D36" s="9">
        <v>2341189</v>
      </c>
      <c r="E36" s="9">
        <v>118032</v>
      </c>
      <c r="F36" s="9">
        <v>767059</v>
      </c>
      <c r="G36" s="9">
        <v>544362</v>
      </c>
      <c r="H36" s="9">
        <v>1869046</v>
      </c>
      <c r="I36" s="9">
        <v>30509</v>
      </c>
      <c r="J36" s="9">
        <v>7499</v>
      </c>
      <c r="K36" s="9">
        <v>0</v>
      </c>
      <c r="L36" s="9">
        <v>975902</v>
      </c>
      <c r="M36" s="9">
        <v>449262</v>
      </c>
      <c r="N36" s="9">
        <v>0</v>
      </c>
      <c r="O36" s="9">
        <v>25850</v>
      </c>
      <c r="P36" s="9">
        <v>432080</v>
      </c>
      <c r="Q36" s="9">
        <v>8829208</v>
      </c>
      <c r="R36" s="25" t="s">
        <v>34</v>
      </c>
      <c r="S36" s="15"/>
      <c r="T36" s="16"/>
    </row>
    <row r="37" spans="1:20" s="17" customFormat="1" ht="21.75" customHeight="1">
      <c r="A37" s="24" t="s">
        <v>143</v>
      </c>
      <c r="B37" s="9">
        <v>259052</v>
      </c>
      <c r="C37" s="9">
        <v>114658</v>
      </c>
      <c r="D37" s="9">
        <v>483012</v>
      </c>
      <c r="E37" s="9">
        <v>43816</v>
      </c>
      <c r="F37" s="9">
        <v>21837</v>
      </c>
      <c r="G37" s="9">
        <v>150506</v>
      </c>
      <c r="H37" s="9">
        <v>68479</v>
      </c>
      <c r="I37" s="9">
        <v>0</v>
      </c>
      <c r="J37" s="9">
        <v>0</v>
      </c>
      <c r="K37" s="9">
        <v>0</v>
      </c>
      <c r="L37" s="9">
        <v>56764</v>
      </c>
      <c r="M37" s="9">
        <v>148162</v>
      </c>
      <c r="N37" s="9">
        <v>0</v>
      </c>
      <c r="O37" s="9">
        <v>0</v>
      </c>
      <c r="P37" s="9">
        <v>253202</v>
      </c>
      <c r="Q37" s="9">
        <v>1484830</v>
      </c>
      <c r="R37" s="25" t="s">
        <v>144</v>
      </c>
      <c r="S37" s="15"/>
      <c r="T37" s="16"/>
    </row>
    <row r="38" spans="1:20" s="17" customFormat="1" ht="21.75" customHeight="1">
      <c r="A38" s="24" t="s">
        <v>145</v>
      </c>
      <c r="B38" s="9">
        <v>810285</v>
      </c>
      <c r="C38" s="9">
        <v>491908</v>
      </c>
      <c r="D38" s="9">
        <v>886327</v>
      </c>
      <c r="E38" s="9">
        <v>102705</v>
      </c>
      <c r="F38" s="9">
        <v>144274</v>
      </c>
      <c r="G38" s="9">
        <v>278791</v>
      </c>
      <c r="H38" s="9">
        <v>664791</v>
      </c>
      <c r="I38" s="9">
        <v>0</v>
      </c>
      <c r="J38" s="9">
        <v>15335</v>
      </c>
      <c r="K38" s="9">
        <v>0</v>
      </c>
      <c r="L38" s="9">
        <v>307296</v>
      </c>
      <c r="M38" s="9">
        <v>357664</v>
      </c>
      <c r="N38" s="9">
        <v>0</v>
      </c>
      <c r="O38" s="9">
        <v>16960</v>
      </c>
      <c r="P38" s="9">
        <v>351223</v>
      </c>
      <c r="Q38" s="9">
        <v>3935651</v>
      </c>
      <c r="R38" s="25" t="s">
        <v>35</v>
      </c>
      <c r="S38" s="15"/>
      <c r="T38" s="16"/>
    </row>
    <row r="39" spans="1:20" s="17" customFormat="1" ht="21.75" customHeight="1">
      <c r="A39" s="24" t="s">
        <v>146</v>
      </c>
      <c r="B39" s="9">
        <v>641859</v>
      </c>
      <c r="C39" s="9">
        <v>296987</v>
      </c>
      <c r="D39" s="9">
        <v>545644</v>
      </c>
      <c r="E39" s="9">
        <v>30247</v>
      </c>
      <c r="F39" s="9">
        <v>144344</v>
      </c>
      <c r="G39" s="9">
        <v>276372</v>
      </c>
      <c r="H39" s="9">
        <v>1007394</v>
      </c>
      <c r="I39" s="9">
        <v>532</v>
      </c>
      <c r="J39" s="9">
        <v>26067</v>
      </c>
      <c r="K39" s="9">
        <v>0</v>
      </c>
      <c r="L39" s="9">
        <v>141290</v>
      </c>
      <c r="M39" s="9">
        <v>373450</v>
      </c>
      <c r="N39" s="9">
        <v>0</v>
      </c>
      <c r="O39" s="9">
        <v>11772</v>
      </c>
      <c r="P39" s="9">
        <v>215242</v>
      </c>
      <c r="Q39" s="9">
        <v>3413681</v>
      </c>
      <c r="R39" s="25" t="s">
        <v>147</v>
      </c>
      <c r="S39" s="15"/>
      <c r="T39" s="16"/>
    </row>
    <row r="40" spans="1:20" s="17" customFormat="1" ht="21.75" customHeight="1">
      <c r="A40" s="24" t="s">
        <v>148</v>
      </c>
      <c r="B40" s="9">
        <v>662033</v>
      </c>
      <c r="C40" s="9">
        <v>415183</v>
      </c>
      <c r="D40" s="9">
        <v>1081472</v>
      </c>
      <c r="E40" s="9">
        <v>50270</v>
      </c>
      <c r="F40" s="9">
        <v>186592</v>
      </c>
      <c r="G40" s="9">
        <v>295215</v>
      </c>
      <c r="H40" s="9">
        <v>1074956</v>
      </c>
      <c r="I40" s="9">
        <v>2350</v>
      </c>
      <c r="J40" s="9">
        <v>72265</v>
      </c>
      <c r="K40" s="9">
        <v>0</v>
      </c>
      <c r="L40" s="9">
        <v>292410</v>
      </c>
      <c r="M40" s="9">
        <v>530095</v>
      </c>
      <c r="N40" s="9">
        <v>0</v>
      </c>
      <c r="O40" s="9">
        <v>5400</v>
      </c>
      <c r="P40" s="9">
        <v>302492</v>
      </c>
      <c r="Q40" s="9">
        <v>4553200</v>
      </c>
      <c r="R40" s="25" t="s">
        <v>92</v>
      </c>
      <c r="S40" s="15"/>
      <c r="T40" s="16"/>
    </row>
    <row r="41" spans="1:20" s="17" customFormat="1" ht="21.75" customHeight="1">
      <c r="A41" s="24" t="s">
        <v>149</v>
      </c>
      <c r="B41" s="9">
        <v>148133</v>
      </c>
      <c r="C41" s="9">
        <v>79561</v>
      </c>
      <c r="D41" s="9">
        <v>463913</v>
      </c>
      <c r="E41" s="9">
        <v>68678</v>
      </c>
      <c r="F41" s="9">
        <v>21841</v>
      </c>
      <c r="G41" s="9">
        <v>76714</v>
      </c>
      <c r="H41" s="9">
        <v>231075</v>
      </c>
      <c r="I41" s="9">
        <v>6787</v>
      </c>
      <c r="J41" s="9">
        <v>0</v>
      </c>
      <c r="K41" s="9">
        <v>0</v>
      </c>
      <c r="L41" s="9">
        <v>67064</v>
      </c>
      <c r="M41" s="9">
        <v>372528</v>
      </c>
      <c r="N41" s="9">
        <v>0</v>
      </c>
      <c r="O41" s="9">
        <v>360</v>
      </c>
      <c r="P41" s="9">
        <v>52464</v>
      </c>
      <c r="Q41" s="9">
        <v>1502770</v>
      </c>
      <c r="R41" s="25" t="s">
        <v>150</v>
      </c>
      <c r="S41" s="15"/>
      <c r="T41" s="16"/>
    </row>
    <row r="42" spans="1:20" s="17" customFormat="1" ht="21.75" customHeight="1">
      <c r="A42" s="24" t="s">
        <v>151</v>
      </c>
      <c r="B42" s="9">
        <v>1390865</v>
      </c>
      <c r="C42" s="9">
        <v>843804</v>
      </c>
      <c r="D42" s="9">
        <v>1334609</v>
      </c>
      <c r="E42" s="9">
        <v>292882</v>
      </c>
      <c r="F42" s="9">
        <v>683582</v>
      </c>
      <c r="G42" s="9">
        <v>1163119</v>
      </c>
      <c r="H42" s="9">
        <v>1582391</v>
      </c>
      <c r="I42" s="9">
        <v>53679</v>
      </c>
      <c r="J42" s="9">
        <v>40369</v>
      </c>
      <c r="K42" s="9">
        <v>0</v>
      </c>
      <c r="L42" s="9">
        <v>709913</v>
      </c>
      <c r="M42" s="9">
        <v>926500</v>
      </c>
      <c r="N42" s="9">
        <v>36438</v>
      </c>
      <c r="O42" s="9">
        <v>26200</v>
      </c>
      <c r="P42" s="9">
        <v>415624</v>
      </c>
      <c r="Q42" s="9">
        <v>8602492</v>
      </c>
      <c r="R42" s="25" t="s">
        <v>86</v>
      </c>
      <c r="S42" s="15"/>
      <c r="T42" s="16"/>
    </row>
    <row r="43" spans="1:20" s="17" customFormat="1" ht="21.75" customHeight="1">
      <c r="A43" s="24" t="s">
        <v>152</v>
      </c>
      <c r="B43" s="9">
        <v>177811</v>
      </c>
      <c r="C43" s="9">
        <v>92896</v>
      </c>
      <c r="D43" s="9">
        <v>258989</v>
      </c>
      <c r="E43" s="9">
        <v>50298</v>
      </c>
      <c r="F43" s="9">
        <v>4507</v>
      </c>
      <c r="G43" s="9">
        <v>45225</v>
      </c>
      <c r="H43" s="9">
        <v>347423</v>
      </c>
      <c r="I43" s="9">
        <v>11602</v>
      </c>
      <c r="J43" s="9">
        <v>0</v>
      </c>
      <c r="K43" s="9">
        <v>0</v>
      </c>
      <c r="L43" s="9">
        <v>16542</v>
      </c>
      <c r="M43" s="9">
        <v>27577</v>
      </c>
      <c r="N43" s="9">
        <v>0</v>
      </c>
      <c r="O43" s="9">
        <v>0</v>
      </c>
      <c r="P43" s="9">
        <v>65625</v>
      </c>
      <c r="Q43" s="9">
        <v>993997</v>
      </c>
      <c r="R43" s="25" t="s">
        <v>94</v>
      </c>
      <c r="S43" s="15"/>
      <c r="T43" s="16"/>
    </row>
    <row r="44" spans="1:20" s="17" customFormat="1" ht="21.75" customHeight="1">
      <c r="A44" s="24" t="s">
        <v>153</v>
      </c>
      <c r="B44" s="9">
        <v>1039713</v>
      </c>
      <c r="C44" s="9">
        <v>738683</v>
      </c>
      <c r="D44" s="9">
        <v>1441815</v>
      </c>
      <c r="E44" s="9">
        <v>54097</v>
      </c>
      <c r="F44" s="9">
        <v>147740</v>
      </c>
      <c r="G44" s="9">
        <v>337481</v>
      </c>
      <c r="H44" s="9">
        <v>1179765</v>
      </c>
      <c r="I44" s="9">
        <v>114387</v>
      </c>
      <c r="J44" s="9">
        <v>35033</v>
      </c>
      <c r="K44" s="9">
        <v>0</v>
      </c>
      <c r="L44" s="9">
        <v>522115</v>
      </c>
      <c r="M44" s="9">
        <v>741586</v>
      </c>
      <c r="N44" s="9">
        <v>0</v>
      </c>
      <c r="O44" s="9">
        <v>38300</v>
      </c>
      <c r="P44" s="9">
        <v>391078</v>
      </c>
      <c r="Q44" s="9">
        <v>5928723</v>
      </c>
      <c r="R44" s="25" t="s">
        <v>154</v>
      </c>
      <c r="S44" s="15"/>
      <c r="T44" s="16"/>
    </row>
    <row r="45" spans="1:20" s="17" customFormat="1" ht="21.75" customHeight="1">
      <c r="A45" s="24" t="s">
        <v>155</v>
      </c>
      <c r="B45" s="9">
        <v>230019315</v>
      </c>
      <c r="C45" s="9">
        <v>136758203</v>
      </c>
      <c r="D45" s="9">
        <v>304694480</v>
      </c>
      <c r="E45" s="9">
        <v>10788788</v>
      </c>
      <c r="F45" s="9">
        <v>608976616</v>
      </c>
      <c r="G45" s="9">
        <v>194942470</v>
      </c>
      <c r="H45" s="9">
        <v>168128076</v>
      </c>
      <c r="I45" s="9">
        <v>25421002</v>
      </c>
      <c r="J45" s="9">
        <v>1191008</v>
      </c>
      <c r="K45" s="9">
        <v>0</v>
      </c>
      <c r="L45" s="9">
        <v>79390908</v>
      </c>
      <c r="M45" s="9">
        <v>92589046</v>
      </c>
      <c r="N45" s="9">
        <v>4617707</v>
      </c>
      <c r="O45" s="9">
        <v>329320</v>
      </c>
      <c r="P45" s="9">
        <v>146341664</v>
      </c>
      <c r="Q45" s="9">
        <v>1842009398</v>
      </c>
      <c r="R45" s="26" t="s">
        <v>161</v>
      </c>
      <c r="S45" s="15"/>
      <c r="T45" s="16"/>
    </row>
    <row r="46" spans="1:20" s="17" customFormat="1" ht="21.75" customHeight="1">
      <c r="A46" s="24" t="s">
        <v>156</v>
      </c>
      <c r="B46" s="9">
        <v>5445638</v>
      </c>
      <c r="C46" s="9">
        <v>2970218</v>
      </c>
      <c r="D46" s="9">
        <v>7346647</v>
      </c>
      <c r="E46" s="9">
        <v>226273</v>
      </c>
      <c r="F46" s="9">
        <v>6821200</v>
      </c>
      <c r="G46" s="9">
        <v>5590351</v>
      </c>
      <c r="H46" s="9">
        <v>4254613</v>
      </c>
      <c r="I46" s="9">
        <v>4041</v>
      </c>
      <c r="J46" s="9">
        <v>444149</v>
      </c>
      <c r="K46" s="9">
        <v>0</v>
      </c>
      <c r="L46" s="9">
        <v>1433670</v>
      </c>
      <c r="M46" s="9">
        <v>2733813</v>
      </c>
      <c r="N46" s="9">
        <v>161385</v>
      </c>
      <c r="O46" s="9">
        <v>4000</v>
      </c>
      <c r="P46" s="9">
        <v>3701970</v>
      </c>
      <c r="Q46" s="9">
        <v>38163709</v>
      </c>
      <c r="R46" s="26" t="s">
        <v>162</v>
      </c>
      <c r="S46" s="15"/>
      <c r="T46" s="16"/>
    </row>
    <row r="47" spans="1:20" s="17" customFormat="1" ht="21.75" customHeight="1">
      <c r="A47" s="24" t="s">
        <v>157</v>
      </c>
      <c r="B47" s="9">
        <v>6428678</v>
      </c>
      <c r="C47" s="9">
        <v>3933798</v>
      </c>
      <c r="D47" s="9">
        <v>8836970</v>
      </c>
      <c r="E47" s="9">
        <v>811025</v>
      </c>
      <c r="F47" s="9">
        <v>2121776</v>
      </c>
      <c r="G47" s="9">
        <v>3167785</v>
      </c>
      <c r="H47" s="9">
        <v>8025320</v>
      </c>
      <c r="I47" s="9">
        <v>219846</v>
      </c>
      <c r="J47" s="9">
        <v>196568</v>
      </c>
      <c r="K47" s="9">
        <v>0</v>
      </c>
      <c r="L47" s="9">
        <v>3089296</v>
      </c>
      <c r="M47" s="9">
        <v>3926824</v>
      </c>
      <c r="N47" s="9">
        <v>36438</v>
      </c>
      <c r="O47" s="9">
        <v>124842</v>
      </c>
      <c r="P47" s="9">
        <v>2479030</v>
      </c>
      <c r="Q47" s="9">
        <v>39244552</v>
      </c>
      <c r="R47" s="26" t="s">
        <v>163</v>
      </c>
      <c r="S47" s="15"/>
      <c r="T47" s="16"/>
    </row>
    <row r="48" spans="1:20" s="17" customFormat="1" ht="21.75" customHeight="1">
      <c r="A48" s="24" t="s">
        <v>158</v>
      </c>
      <c r="B48" s="9">
        <v>11874316</v>
      </c>
      <c r="C48" s="9">
        <v>6904016</v>
      </c>
      <c r="D48" s="9">
        <v>16183617</v>
      </c>
      <c r="E48" s="9">
        <v>1037298</v>
      </c>
      <c r="F48" s="9">
        <v>8942976</v>
      </c>
      <c r="G48" s="9">
        <v>8758136</v>
      </c>
      <c r="H48" s="9">
        <v>12279933</v>
      </c>
      <c r="I48" s="9">
        <v>223887</v>
      </c>
      <c r="J48" s="9">
        <v>640717</v>
      </c>
      <c r="K48" s="9">
        <v>0</v>
      </c>
      <c r="L48" s="9">
        <v>4522966</v>
      </c>
      <c r="M48" s="9">
        <v>6660637</v>
      </c>
      <c r="N48" s="9">
        <v>197823</v>
      </c>
      <c r="O48" s="9">
        <v>128842</v>
      </c>
      <c r="P48" s="9">
        <v>6181000</v>
      </c>
      <c r="Q48" s="9">
        <v>77408261</v>
      </c>
      <c r="R48" s="26" t="s">
        <v>164</v>
      </c>
      <c r="S48" s="15"/>
      <c r="T48" s="16"/>
    </row>
    <row r="49" spans="1:20" s="17" customFormat="1" ht="21.75" customHeight="1">
      <c r="A49" s="24" t="s">
        <v>159</v>
      </c>
      <c r="B49" s="9">
        <v>241893631</v>
      </c>
      <c r="C49" s="9">
        <v>143662219</v>
      </c>
      <c r="D49" s="9">
        <v>320878097</v>
      </c>
      <c r="E49" s="9">
        <v>11826086</v>
      </c>
      <c r="F49" s="9">
        <v>617919592</v>
      </c>
      <c r="G49" s="9">
        <v>203700606</v>
      </c>
      <c r="H49" s="9">
        <v>180408009</v>
      </c>
      <c r="I49" s="9">
        <v>25644889</v>
      </c>
      <c r="J49" s="9">
        <v>1831725</v>
      </c>
      <c r="K49" s="9">
        <v>0</v>
      </c>
      <c r="L49" s="9">
        <v>83913874</v>
      </c>
      <c r="M49" s="9">
        <v>99249683</v>
      </c>
      <c r="N49" s="9">
        <v>4815530</v>
      </c>
      <c r="O49" s="9">
        <v>458162</v>
      </c>
      <c r="P49" s="9">
        <v>152522664</v>
      </c>
      <c r="Q49" s="9">
        <v>1919417659</v>
      </c>
      <c r="R49" s="26" t="s">
        <v>165</v>
      </c>
      <c r="S49" s="15"/>
      <c r="T49" s="16"/>
    </row>
  </sheetData>
  <sheetProtection/>
  <printOptions horizontalCentered="1"/>
  <pageMargins left="0.4724409448818898" right="0.1968503937007874" top="0.31496062992125984" bottom="0.2755905511811024" header="0.2362204724409449" footer="0.1968503937007874"/>
  <pageSetup fitToHeight="1" fitToWidth="1" horizontalDpi="600" verticalDpi="600" orientation="landscape" paperSize="9" scale="57" r:id="rId1"/>
  <ignoredErrors>
    <ignoredError sqref="B3:P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2021-12-23T07:04:54Z</cp:lastPrinted>
  <dcterms:created xsi:type="dcterms:W3CDTF">2006-03-22T04:57:19Z</dcterms:created>
  <dcterms:modified xsi:type="dcterms:W3CDTF">2022-12-26T04:27:31Z</dcterms:modified>
  <cp:category/>
  <cp:version/>
  <cp:contentType/>
  <cp:contentStatus/>
</cp:coreProperties>
</file>