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特別区" sheetId="1" r:id="rId1"/>
    <sheet name="市町村" sheetId="2" r:id="rId2"/>
  </sheets>
  <definedNames/>
  <calcPr fullCalcOnLoad="1"/>
</workbook>
</file>

<file path=xl/sharedStrings.xml><?xml version="1.0" encoding="utf-8"?>
<sst xmlns="http://schemas.openxmlformats.org/spreadsheetml/2006/main" count="227" uniqueCount="165">
  <si>
    <t>令和元年度東京都特別区普通会計決算：歳出（性質別）内訳</t>
  </si>
  <si>
    <t xml:space="preserve"> </t>
  </si>
  <si>
    <t>（単位：千円）</t>
  </si>
  <si>
    <t>　　
　　　　　　区分
　団体名　　　　　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</si>
  <si>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</si>
  <si>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</si>
  <si>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</si>
  <si>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</si>
  <si>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</si>
  <si>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</si>
  <si>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</si>
  <si>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</si>
  <si>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</si>
  <si>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</si>
  <si>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</si>
  <si>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</si>
  <si>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</si>
  <si>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人件費</t>
  </si>
  <si>
    <t>うち</t>
  </si>
  <si>
    <t>物件費</t>
  </si>
  <si>
    <t>維持</t>
  </si>
  <si>
    <t>扶助費</t>
  </si>
  <si>
    <t>補助費等</t>
  </si>
  <si>
    <t>普通建設</t>
  </si>
  <si>
    <t>うち用地</t>
  </si>
  <si>
    <t>災害復旧</t>
  </si>
  <si>
    <t>失業対策</t>
  </si>
  <si>
    <t>公債費</t>
  </si>
  <si>
    <t>積立金</t>
  </si>
  <si>
    <t>投資及び</t>
  </si>
  <si>
    <t>貸付金</t>
  </si>
  <si>
    <t>繰出金</t>
  </si>
  <si>
    <t>歳出</t>
  </si>
  <si>
    <t>職員給</t>
  </si>
  <si>
    <t>補修費</t>
  </si>
  <si>
    <t>事業費</t>
  </si>
  <si>
    <t>取得費</t>
  </si>
  <si>
    <t>出資金</t>
  </si>
  <si>
    <t>合計</t>
  </si>
  <si>
    <t>千代田</t>
  </si>
  <si>
    <t>千</t>
  </si>
  <si>
    <t>中央</t>
  </si>
  <si>
    <t>中</t>
  </si>
  <si>
    <t xml:space="preserve">港 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</si>
  <si>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</si>
  <si>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</si>
  <si>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</si>
  <si>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</si>
  <si>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</si>
  <si>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</si>
  <si>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</si>
  <si>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</si>
  <si>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</si>
  <si>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</si>
  <si>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</si>
  <si>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</si>
  <si>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</si>
  <si>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</si>
  <si>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</si>
  <si>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</si>
  <si>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</si>
  <si>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</si>
  <si>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</si>
  <si>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</si>
  <si>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</si>
  <si>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</si>
  <si>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</si>
  <si>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</si>
  <si>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</si>
  <si>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</si>
  <si>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 xml:space="preserve">北 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</si>
  <si>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</si>
  <si>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</si>
  <si>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</si>
  <si>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</si>
  <si>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</si>
  <si>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</si>
  <si>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</si>
  <si>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</si>
  <si>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</si>
  <si>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</si>
  <si>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</si>
  <si>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</si>
  <si>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特別区計</t>
  </si>
  <si>
    <t>計</t>
  </si>
  <si>
    <t>令和元年度東京都市町村普通会計決算：歳出（性質別）内訳</t>
  </si>
  <si>
    <t>区分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</si>
  <si>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</si>
  <si>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</si>
  <si>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</si>
  <si>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</si>
  <si>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</si>
  <si>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</si>
  <si>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</si>
  <si>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</si>
  <si>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</si>
  <si>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</si>
  <si>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</si>
  <si>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</si>
  <si>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</si>
  <si>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</si>
  <si>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</si>
  <si>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</si>
  <si>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</si>
  <si>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</si>
  <si>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</si>
  <si>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金</t>
  </si>
  <si>
    <t>小平市</t>
  </si>
  <si>
    <t>平</t>
  </si>
  <si>
    <t>日野市</t>
  </si>
  <si>
    <t>日</t>
  </si>
  <si>
    <t>東村山市</t>
  </si>
  <si>
    <t>東</t>
  </si>
  <si>
    <t>国分寺市</t>
  </si>
  <si>
    <t>分</t>
  </si>
  <si>
    <t>国立市</t>
  </si>
  <si>
    <t>国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</si>
  <si>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</si>
  <si>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</si>
  <si>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</si>
  <si>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</si>
  <si>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</si>
  <si>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</si>
  <si>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</si>
  <si>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</si>
  <si>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久</t>
  </si>
  <si>
    <t>武蔵村山市</t>
  </si>
  <si>
    <t>村</t>
  </si>
  <si>
    <t>多摩市</t>
  </si>
  <si>
    <t>多</t>
  </si>
  <si>
    <t>稲城市</t>
  </si>
  <si>
    <t>稲</t>
  </si>
  <si>
    <t>羽村市</t>
  </si>
  <si>
    <t>羽</t>
  </si>
  <si>
    <t>あきる野市</t>
  </si>
  <si>
    <t>あ</t>
  </si>
  <si>
    <t>西東京市</t>
  </si>
  <si>
    <t>西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</si>
  <si>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</si>
  <si>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</si>
  <si>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</si>
  <si>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</si>
  <si>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</si>
  <si>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</si>
  <si>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</si>
  <si>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</si>
  <si>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</si>
  <si>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</si>
  <si>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</si>
  <si>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神津島村</t>
  </si>
  <si>
    <t>神</t>
  </si>
  <si>
    <t>三宅村</t>
  </si>
  <si>
    <t>御蔵島村</t>
  </si>
  <si>
    <t>御</t>
  </si>
  <si>
    <t>八丈町</t>
  </si>
  <si>
    <t>青ヶ島村</t>
  </si>
  <si>
    <t>小笠原村</t>
  </si>
  <si>
    <t>小</t>
  </si>
  <si>
    <t>市計</t>
  </si>
  <si>
    <t>市</t>
  </si>
  <si>
    <t>西多摩計</t>
  </si>
  <si>
    <t>島しょ計</t>
  </si>
  <si>
    <t>島</t>
  </si>
  <si>
    <t>町村計</t>
  </si>
  <si>
    <t>市町村計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</si>
</sst>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);[RED]\(#,##0\)"/>
    <numFmt numFmtId="166" formatCode="0.0"/>
    <numFmt numFmtId="167" formatCode="0.0_);[RED]\(0.0\)"/>
  </numFmts>
  <fonts count="18">
    <font>
      <sz val="10.5"/>
      <name val="標準ゴシック"/>
      <family val="3"/>
    </font>
    <font>
      <sz val="10"/>
      <name val="Arial"/>
      <family val="0"/>
    </font>
    <font>
      <b/>
      <sz val="24"/>
      <color indexed="8"/>
      <name val="標準ゴシック"/>
      <family val="3"/>
    </font>
    <font>
      <sz val="18"/>
      <color indexed="8"/>
      <name val="標準ゴシック"/>
      <family val="3"/>
    </font>
    <font>
      <sz val="12"/>
      <color indexed="8"/>
      <name val="標準ゴシック"/>
      <family val="3"/>
    </font>
    <font>
      <sz val="10"/>
      <color indexed="63"/>
      <name val="標準ゴシック"/>
      <family val="3"/>
    </font>
    <font>
      <i/>
      <sz val="10"/>
      <color indexed="23"/>
      <name val="標準ゴシック"/>
      <family val="3"/>
    </font>
    <font>
      <sz val="10"/>
      <color indexed="17"/>
      <name val="標準ゴシック"/>
      <family val="3"/>
    </font>
    <font>
      <sz val="10"/>
      <color indexed="19"/>
      <name val="標準ゴシック"/>
      <family val="3"/>
    </font>
    <font>
      <sz val="10"/>
      <color indexed="10"/>
      <name val="標準ゴシック"/>
      <family val="3"/>
    </font>
    <font>
      <b/>
      <sz val="10"/>
      <color indexed="9"/>
      <name val="標準ゴシック"/>
      <family val="3"/>
    </font>
    <font>
      <b/>
      <sz val="10"/>
      <color indexed="8"/>
      <name val="標準ゴシック"/>
      <family val="3"/>
    </font>
    <font>
      <sz val="10"/>
      <color indexed="9"/>
      <name val="標準ゴシック"/>
      <family val="3"/>
    </font>
    <font>
      <sz val="10.5"/>
      <name val="ＭＳ Ｐゴシック"/>
      <family val="3"/>
    </font>
    <font>
      <b/>
      <sz val="14"/>
      <name val="DejaVu Sans"/>
      <family val="2"/>
    </font>
    <font>
      <sz val="10.5"/>
      <name val="DejaVu Sans"/>
      <family val="2"/>
    </font>
    <font>
      <sz val="11"/>
      <name val="DejaVu Sans"/>
      <family val="2"/>
    </font>
    <font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26">
    <xf numFmtId="164" fontId="0" fillId="0" borderId="0" xfId="0" applyAlignment="1">
      <alignment/>
    </xf>
    <xf numFmtId="165" fontId="13" fillId="0" borderId="0" xfId="0" applyNumberFormat="1" applyFont="1" applyBorder="1" applyAlignment="1">
      <alignment vertical="center"/>
    </xf>
    <xf numFmtId="164" fontId="14" fillId="0" borderId="0" xfId="0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/>
      <protection/>
    </xf>
    <xf numFmtId="165" fontId="13" fillId="0" borderId="0" xfId="0" applyNumberFormat="1" applyFont="1" applyBorder="1" applyAlignment="1" applyProtection="1">
      <alignment horizontal="right" vertical="center"/>
      <protection/>
    </xf>
    <xf numFmtId="165" fontId="15" fillId="0" borderId="0" xfId="0" applyNumberFormat="1" applyFont="1" applyBorder="1" applyAlignment="1" applyProtection="1">
      <alignment horizontal="right" vertical="center"/>
      <protection/>
    </xf>
    <xf numFmtId="164" fontId="15" fillId="0" borderId="2" xfId="0" applyFont="1" applyBorder="1" applyAlignment="1" applyProtection="1">
      <alignment horizontal="left" vertical="top" wrapText="1"/>
      <protection/>
    </xf>
    <xf numFmtId="165" fontId="15" fillId="0" borderId="3" xfId="0" applyNumberFormat="1" applyFont="1" applyBorder="1" applyAlignment="1" applyProtection="1">
      <alignment vertical="center"/>
      <protection/>
    </xf>
    <xf numFmtId="165" fontId="13" fillId="9" borderId="3" xfId="0" applyNumberFormat="1" applyFont="1" applyFill="1" applyBorder="1" applyAlignment="1" applyProtection="1">
      <alignment vertical="center"/>
      <protection/>
    </xf>
    <xf numFmtId="165" fontId="13" fillId="0" borderId="3" xfId="0" applyNumberFormat="1" applyFont="1" applyBorder="1" applyAlignment="1" applyProtection="1">
      <alignment vertical="center"/>
      <protection/>
    </xf>
    <xf numFmtId="165" fontId="13" fillId="0" borderId="4" xfId="0" applyNumberFormat="1" applyFont="1" applyBorder="1" applyAlignment="1" applyProtection="1">
      <alignment vertical="center"/>
      <protection/>
    </xf>
    <xf numFmtId="165" fontId="13" fillId="0" borderId="3" xfId="0" applyNumberFormat="1" applyFont="1" applyBorder="1" applyAlignment="1">
      <alignment vertical="center"/>
    </xf>
    <xf numFmtId="165" fontId="15" fillId="0" borderId="5" xfId="0" applyNumberFormat="1" applyFont="1" applyBorder="1" applyAlignment="1" applyProtection="1">
      <alignment horizontal="distributed" vertical="center"/>
      <protection/>
    </xf>
    <xf numFmtId="165" fontId="15" fillId="0" borderId="5" xfId="0" applyNumberFormat="1" applyFont="1" applyBorder="1" applyAlignment="1" applyProtection="1">
      <alignment horizontal="left" vertical="center"/>
      <protection/>
    </xf>
    <xf numFmtId="165" fontId="15" fillId="9" borderId="5" xfId="0" applyNumberFormat="1" applyFont="1" applyFill="1" applyBorder="1" applyAlignment="1" applyProtection="1">
      <alignment horizontal="distributed" vertical="center"/>
      <protection/>
    </xf>
    <xf numFmtId="165" fontId="15" fillId="0" borderId="6" xfId="0" applyNumberFormat="1" applyFont="1" applyBorder="1" applyAlignment="1" applyProtection="1">
      <alignment horizontal="distributed" vertical="center"/>
      <protection/>
    </xf>
    <xf numFmtId="165" fontId="13" fillId="0" borderId="5" xfId="0" applyNumberFormat="1" applyFont="1" applyBorder="1" applyAlignment="1">
      <alignment vertical="center"/>
    </xf>
    <xf numFmtId="165" fontId="13" fillId="0" borderId="5" xfId="0" applyNumberFormat="1" applyFont="1" applyBorder="1" applyAlignment="1" applyProtection="1">
      <alignment horizontal="distributed" vertical="center"/>
      <protection/>
    </xf>
    <xf numFmtId="165" fontId="13" fillId="0" borderId="7" xfId="0" applyNumberFormat="1" applyFont="1" applyBorder="1" applyAlignment="1">
      <alignment vertical="center"/>
    </xf>
    <xf numFmtId="164" fontId="16" fillId="0" borderId="8" xfId="0" applyFont="1" applyBorder="1" applyAlignment="1" applyProtection="1">
      <alignment horizontal="distributed" vertical="center"/>
      <protection/>
    </xf>
    <xf numFmtId="165" fontId="17" fillId="0" borderId="8" xfId="0" applyNumberFormat="1" applyFont="1" applyBorder="1" applyAlignment="1" applyProtection="1">
      <alignment vertical="center"/>
      <protection/>
    </xf>
    <xf numFmtId="164" fontId="16" fillId="0" borderId="8" xfId="0" applyFont="1" applyBorder="1" applyAlignment="1" applyProtection="1">
      <alignment horizontal="center" vertical="center"/>
      <protection/>
    </xf>
    <xf numFmtId="164" fontId="17" fillId="0" borderId="0" xfId="0" applyFont="1" applyBorder="1" applyAlignment="1">
      <alignment vertical="center"/>
    </xf>
    <xf numFmtId="166" fontId="17" fillId="0" borderId="0" xfId="0" applyNumberFormat="1" applyFont="1" applyBorder="1" applyAlignment="1" applyProtection="1">
      <alignment vertical="center"/>
      <protection/>
    </xf>
    <xf numFmtId="167" fontId="17" fillId="0" borderId="0" xfId="0" applyNumberFormat="1" applyFont="1" applyBorder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9"/>
  <sheetViews>
    <sheetView tabSelected="1" workbookViewId="0" topLeftCell="A1">
      <selection activeCell="A1" sqref="A1"/>
    </sheetView>
  </sheetViews>
  <sheetFormatPr defaultColWidth="13.00390625" defaultRowHeight="12.75"/>
  <cols>
    <col min="1" max="1" width="14.125" style="1" customWidth="1"/>
    <col min="2" max="17" width="14.875" style="1" customWidth="1"/>
    <col min="18" max="18" width="4.50390625" style="1" customWidth="1"/>
    <col min="19" max="16384" width="14.125" style="1" customWidth="1"/>
  </cols>
  <sheetData>
    <row r="1" spans="1:17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Q2" s="5"/>
      <c r="R2" s="6" t="s">
        <v>2</v>
      </c>
    </row>
    <row r="3" spans="1:18" ht="20.25" customHeight="1">
      <c r="A3" s="7" t="s">
        <v>3</v>
      </c>
      <c r="B3" s="8" t="s">
        <v>4</v>
      </c>
      <c r="C3" s="8"/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/>
      <c r="J3" s="8" t="s">
        <v>10</v>
      </c>
      <c r="K3" s="8" t="s">
        <v>11</v>
      </c>
      <c r="L3" s="8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1"/>
      <c r="R3" s="12"/>
    </row>
    <row r="4" spans="1:18" ht="20.25" customHeight="1">
      <c r="A4" s="7"/>
      <c r="B4" s="13" t="s">
        <v>17</v>
      </c>
      <c r="C4" s="14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5" t="s">
        <v>24</v>
      </c>
      <c r="J4" s="13" t="s">
        <v>25</v>
      </c>
      <c r="K4" s="13" t="s">
        <v>26</v>
      </c>
      <c r="L4" s="13" t="s">
        <v>27</v>
      </c>
      <c r="M4" s="13" t="s">
        <v>28</v>
      </c>
      <c r="N4" s="13" t="s">
        <v>29</v>
      </c>
      <c r="O4" s="13" t="s">
        <v>30</v>
      </c>
      <c r="P4" s="13" t="s">
        <v>31</v>
      </c>
      <c r="Q4" s="16" t="s">
        <v>32</v>
      </c>
      <c r="R4" s="17"/>
    </row>
    <row r="5" spans="1:18" ht="20.25" customHeight="1">
      <c r="A5" s="7"/>
      <c r="B5" s="18" t="s">
        <v>1</v>
      </c>
      <c r="C5" s="13" t="s">
        <v>33</v>
      </c>
      <c r="D5" s="13"/>
      <c r="E5" s="13" t="s">
        <v>34</v>
      </c>
      <c r="F5" s="13"/>
      <c r="G5" s="13"/>
      <c r="H5" s="13" t="s">
        <v>35</v>
      </c>
      <c r="I5" s="15" t="s">
        <v>36</v>
      </c>
      <c r="J5" s="13" t="s">
        <v>35</v>
      </c>
      <c r="K5" s="13" t="s">
        <v>35</v>
      </c>
      <c r="L5" s="13"/>
      <c r="M5" s="18" t="s">
        <v>1</v>
      </c>
      <c r="N5" s="13" t="s">
        <v>37</v>
      </c>
      <c r="O5" s="18" t="s">
        <v>1</v>
      </c>
      <c r="P5" s="18" t="s">
        <v>1</v>
      </c>
      <c r="Q5" s="16" t="s">
        <v>38</v>
      </c>
      <c r="R5" s="19"/>
    </row>
    <row r="6" spans="1:18" s="23" customFormat="1" ht="36.75" customHeight="1">
      <c r="A6" s="20" t="s">
        <v>39</v>
      </c>
      <c r="B6" s="21">
        <v>10807624</v>
      </c>
      <c r="C6" s="21">
        <v>7011556</v>
      </c>
      <c r="D6" s="21">
        <v>12969183</v>
      </c>
      <c r="E6" s="21">
        <v>1135251</v>
      </c>
      <c r="F6" s="21">
        <v>7789444</v>
      </c>
      <c r="G6" s="21">
        <v>5797129</v>
      </c>
      <c r="H6" s="21">
        <v>8649671</v>
      </c>
      <c r="I6" s="21">
        <v>0</v>
      </c>
      <c r="J6" s="21">
        <v>0</v>
      </c>
      <c r="K6" s="21">
        <v>0</v>
      </c>
      <c r="L6" s="21">
        <v>70840</v>
      </c>
      <c r="M6" s="21">
        <v>5465086</v>
      </c>
      <c r="N6" s="21">
        <v>98926</v>
      </c>
      <c r="O6" s="21">
        <v>1001869</v>
      </c>
      <c r="P6" s="21">
        <v>2176108</v>
      </c>
      <c r="Q6" s="21">
        <f aca="true" t="shared" si="0" ref="Q6:Q29">SUM(B6:P6)-C6-I6</f>
        <v>55961131</v>
      </c>
      <c r="R6" s="22" t="s">
        <v>40</v>
      </c>
    </row>
    <row r="7" spans="1:18" s="23" customFormat="1" ht="36.75" customHeight="1">
      <c r="A7" s="20" t="s">
        <v>41</v>
      </c>
      <c r="B7" s="21">
        <v>15371389</v>
      </c>
      <c r="C7" s="21">
        <v>10006327</v>
      </c>
      <c r="D7" s="21">
        <v>18967174</v>
      </c>
      <c r="E7" s="21">
        <v>908744</v>
      </c>
      <c r="F7" s="21">
        <v>17307158</v>
      </c>
      <c r="G7" s="21">
        <v>6782478</v>
      </c>
      <c r="H7" s="21">
        <v>26994117</v>
      </c>
      <c r="I7" s="21">
        <v>253936</v>
      </c>
      <c r="J7" s="21">
        <v>0</v>
      </c>
      <c r="K7" s="21">
        <v>0</v>
      </c>
      <c r="L7" s="21">
        <v>806928</v>
      </c>
      <c r="M7" s="21">
        <v>4781684</v>
      </c>
      <c r="N7" s="21">
        <v>0</v>
      </c>
      <c r="O7" s="21">
        <v>1220500</v>
      </c>
      <c r="P7" s="21">
        <v>5159796</v>
      </c>
      <c r="Q7" s="21">
        <f t="shared" si="0"/>
        <v>98299968</v>
      </c>
      <c r="R7" s="22" t="s">
        <v>42</v>
      </c>
    </row>
    <row r="8" spans="1:18" s="23" customFormat="1" ht="36.75" customHeight="1">
      <c r="A8" s="20" t="s">
        <v>43</v>
      </c>
      <c r="B8" s="21">
        <v>19632799</v>
      </c>
      <c r="C8" s="21">
        <v>13329645</v>
      </c>
      <c r="D8" s="21">
        <v>39886552</v>
      </c>
      <c r="E8" s="21">
        <v>1226046</v>
      </c>
      <c r="F8" s="21">
        <v>26878705</v>
      </c>
      <c r="G8" s="21">
        <v>9782967</v>
      </c>
      <c r="H8" s="21">
        <v>23847526</v>
      </c>
      <c r="I8" s="21">
        <v>894180</v>
      </c>
      <c r="J8" s="21">
        <v>0</v>
      </c>
      <c r="K8" s="21">
        <v>0</v>
      </c>
      <c r="L8" s="21">
        <v>233337</v>
      </c>
      <c r="M8" s="21">
        <v>20237998</v>
      </c>
      <c r="N8" s="21">
        <v>0</v>
      </c>
      <c r="O8" s="21">
        <v>486386</v>
      </c>
      <c r="P8" s="21">
        <v>7707006</v>
      </c>
      <c r="Q8" s="21">
        <f t="shared" si="0"/>
        <v>149919322</v>
      </c>
      <c r="R8" s="22" t="s">
        <v>44</v>
      </c>
    </row>
    <row r="9" spans="1:18" s="23" customFormat="1" ht="36.75" customHeight="1">
      <c r="A9" s="20" t="s">
        <v>45</v>
      </c>
      <c r="B9" s="21">
        <v>26630694</v>
      </c>
      <c r="C9" s="21">
        <v>17499317</v>
      </c>
      <c r="D9" s="21">
        <v>29032479</v>
      </c>
      <c r="E9" s="21">
        <v>1254573</v>
      </c>
      <c r="F9" s="21">
        <v>50106811</v>
      </c>
      <c r="G9" s="21">
        <v>8393411</v>
      </c>
      <c r="H9" s="21">
        <v>10263123</v>
      </c>
      <c r="I9" s="21">
        <v>83237</v>
      </c>
      <c r="J9" s="21">
        <v>0</v>
      </c>
      <c r="K9" s="21">
        <v>0</v>
      </c>
      <c r="L9" s="21">
        <v>2275231</v>
      </c>
      <c r="M9" s="21">
        <v>4636161</v>
      </c>
      <c r="N9" s="21">
        <v>0</v>
      </c>
      <c r="O9" s="21">
        <v>1152072</v>
      </c>
      <c r="P9" s="21">
        <v>12398137</v>
      </c>
      <c r="Q9" s="21">
        <f t="shared" si="0"/>
        <v>146142692</v>
      </c>
      <c r="R9" s="22" t="s">
        <v>46</v>
      </c>
    </row>
    <row r="10" spans="1:18" s="23" customFormat="1" ht="36.75" customHeight="1">
      <c r="A10" s="20" t="s">
        <v>47</v>
      </c>
      <c r="B10" s="21">
        <v>19537586</v>
      </c>
      <c r="C10" s="21">
        <v>11223111</v>
      </c>
      <c r="D10" s="21">
        <v>20049998</v>
      </c>
      <c r="E10" s="21">
        <v>445584</v>
      </c>
      <c r="F10" s="21">
        <v>22182909</v>
      </c>
      <c r="G10" s="21">
        <v>6691841</v>
      </c>
      <c r="H10" s="21">
        <v>23777200</v>
      </c>
      <c r="I10" s="21">
        <v>1667700</v>
      </c>
      <c r="J10" s="21">
        <v>0</v>
      </c>
      <c r="K10" s="21">
        <v>0</v>
      </c>
      <c r="L10" s="21">
        <v>778811</v>
      </c>
      <c r="M10" s="21">
        <v>7885106</v>
      </c>
      <c r="N10" s="21">
        <v>0</v>
      </c>
      <c r="O10" s="21">
        <v>1532</v>
      </c>
      <c r="P10" s="21">
        <v>8982461</v>
      </c>
      <c r="Q10" s="21">
        <f t="shared" si="0"/>
        <v>110333028</v>
      </c>
      <c r="R10" s="22" t="s">
        <v>48</v>
      </c>
    </row>
    <row r="11" spans="1:18" s="23" customFormat="1" ht="36.75" customHeight="1">
      <c r="A11" s="20" t="s">
        <v>49</v>
      </c>
      <c r="B11" s="21">
        <v>16931064</v>
      </c>
      <c r="C11" s="21">
        <v>11465554</v>
      </c>
      <c r="D11" s="21">
        <v>15195677</v>
      </c>
      <c r="E11" s="21">
        <v>1476496</v>
      </c>
      <c r="F11" s="21">
        <v>36383188</v>
      </c>
      <c r="G11" s="21">
        <v>5799878</v>
      </c>
      <c r="H11" s="21">
        <v>8873112</v>
      </c>
      <c r="I11" s="21">
        <v>0</v>
      </c>
      <c r="J11" s="21">
        <v>27170</v>
      </c>
      <c r="K11" s="21">
        <v>0</v>
      </c>
      <c r="L11" s="21">
        <v>1699608</v>
      </c>
      <c r="M11" s="21">
        <v>6952402</v>
      </c>
      <c r="N11" s="21">
        <v>0</v>
      </c>
      <c r="O11" s="21">
        <v>2061429</v>
      </c>
      <c r="P11" s="21">
        <v>8747252</v>
      </c>
      <c r="Q11" s="21">
        <f t="shared" si="0"/>
        <v>104147276</v>
      </c>
      <c r="R11" s="22" t="s">
        <v>50</v>
      </c>
    </row>
    <row r="12" spans="1:18" s="23" customFormat="1" ht="36.75" customHeight="1">
      <c r="A12" s="20" t="s">
        <v>51</v>
      </c>
      <c r="B12" s="21">
        <v>17983395</v>
      </c>
      <c r="C12" s="21">
        <v>12116200</v>
      </c>
      <c r="D12" s="21">
        <v>20524265</v>
      </c>
      <c r="E12" s="21">
        <v>1180209</v>
      </c>
      <c r="F12" s="21">
        <v>41437022</v>
      </c>
      <c r="G12" s="21">
        <v>6437232</v>
      </c>
      <c r="H12" s="21">
        <v>13079857</v>
      </c>
      <c r="I12" s="21">
        <v>523959</v>
      </c>
      <c r="J12" s="21">
        <v>86200</v>
      </c>
      <c r="K12" s="21">
        <v>0</v>
      </c>
      <c r="L12" s="21">
        <v>2563558</v>
      </c>
      <c r="M12" s="21">
        <v>4888987</v>
      </c>
      <c r="N12" s="21">
        <v>0</v>
      </c>
      <c r="O12" s="21">
        <v>77030</v>
      </c>
      <c r="P12" s="21">
        <v>10639428</v>
      </c>
      <c r="Q12" s="21">
        <f t="shared" si="0"/>
        <v>118897183</v>
      </c>
      <c r="R12" s="22" t="s">
        <v>52</v>
      </c>
    </row>
    <row r="13" spans="1:18" s="23" customFormat="1" ht="36.75" customHeight="1">
      <c r="A13" s="20" t="s">
        <v>53</v>
      </c>
      <c r="B13" s="21">
        <v>25043325</v>
      </c>
      <c r="C13" s="21">
        <v>17446763</v>
      </c>
      <c r="D13" s="21">
        <v>36618959</v>
      </c>
      <c r="E13" s="21">
        <v>1859052</v>
      </c>
      <c r="F13" s="21">
        <v>66892354</v>
      </c>
      <c r="G13" s="21">
        <v>10867631</v>
      </c>
      <c r="H13" s="21">
        <v>19164312</v>
      </c>
      <c r="I13" s="21">
        <v>1003303</v>
      </c>
      <c r="J13" s="21">
        <v>1519</v>
      </c>
      <c r="K13" s="21">
        <v>0</v>
      </c>
      <c r="L13" s="21">
        <v>2370502</v>
      </c>
      <c r="M13" s="21">
        <v>19268686</v>
      </c>
      <c r="N13" s="21">
        <v>0</v>
      </c>
      <c r="O13" s="21">
        <v>446974</v>
      </c>
      <c r="P13" s="21">
        <v>15017739</v>
      </c>
      <c r="Q13" s="21">
        <f t="shared" si="0"/>
        <v>197551053</v>
      </c>
      <c r="R13" s="22" t="s">
        <v>54</v>
      </c>
    </row>
    <row r="14" spans="1:18" s="23" customFormat="1" ht="36.75" customHeight="1">
      <c r="A14" s="20" t="s">
        <v>55</v>
      </c>
      <c r="B14" s="21">
        <v>24265546</v>
      </c>
      <c r="C14" s="21">
        <v>16235839</v>
      </c>
      <c r="D14" s="21">
        <v>31941590</v>
      </c>
      <c r="E14" s="21">
        <v>1493986</v>
      </c>
      <c r="F14" s="21">
        <v>42035751</v>
      </c>
      <c r="G14" s="21">
        <v>11420704</v>
      </c>
      <c r="H14" s="21">
        <v>43316865</v>
      </c>
      <c r="I14" s="21">
        <v>352290</v>
      </c>
      <c r="J14" s="21">
        <v>0</v>
      </c>
      <c r="K14" s="21">
        <v>0</v>
      </c>
      <c r="L14" s="21">
        <v>1336004</v>
      </c>
      <c r="M14" s="21">
        <v>10409072</v>
      </c>
      <c r="N14" s="21">
        <v>0</v>
      </c>
      <c r="O14" s="21">
        <v>298533</v>
      </c>
      <c r="P14" s="21">
        <v>12148970</v>
      </c>
      <c r="Q14" s="21">
        <f t="shared" si="0"/>
        <v>178667021</v>
      </c>
      <c r="R14" s="22" t="s">
        <v>56</v>
      </c>
    </row>
    <row r="15" spans="1:18" s="23" customFormat="1" ht="36.75" customHeight="1">
      <c r="A15" s="20" t="s">
        <v>57</v>
      </c>
      <c r="B15" s="21">
        <v>20418817</v>
      </c>
      <c r="C15" s="21">
        <v>12909923</v>
      </c>
      <c r="D15" s="21">
        <v>17655343</v>
      </c>
      <c r="E15" s="21">
        <v>1421963</v>
      </c>
      <c r="F15" s="21">
        <v>27241757</v>
      </c>
      <c r="G15" s="21">
        <v>7590948</v>
      </c>
      <c r="H15" s="21">
        <v>10923498</v>
      </c>
      <c r="I15" s="21">
        <v>4830</v>
      </c>
      <c r="J15" s="21">
        <v>0</v>
      </c>
      <c r="K15" s="21">
        <v>0</v>
      </c>
      <c r="L15" s="21">
        <v>2367557</v>
      </c>
      <c r="M15" s="21">
        <v>7104000</v>
      </c>
      <c r="N15" s="21">
        <v>0</v>
      </c>
      <c r="O15" s="21">
        <v>8685</v>
      </c>
      <c r="P15" s="21">
        <v>8076669</v>
      </c>
      <c r="Q15" s="21">
        <f t="shared" si="0"/>
        <v>102809237</v>
      </c>
      <c r="R15" s="22" t="s">
        <v>58</v>
      </c>
    </row>
    <row r="16" spans="1:18" s="23" customFormat="1" ht="36.75" customHeight="1">
      <c r="A16" s="20" t="s">
        <v>59</v>
      </c>
      <c r="B16" s="21">
        <v>41366403</v>
      </c>
      <c r="C16" s="21">
        <v>27710086</v>
      </c>
      <c r="D16" s="21">
        <v>47291432</v>
      </c>
      <c r="E16" s="21">
        <v>7630123</v>
      </c>
      <c r="F16" s="21">
        <v>97109462</v>
      </c>
      <c r="G16" s="21">
        <v>14620432</v>
      </c>
      <c r="H16" s="21">
        <v>25502600</v>
      </c>
      <c r="I16" s="21">
        <v>1135365</v>
      </c>
      <c r="J16" s="21">
        <v>0</v>
      </c>
      <c r="K16" s="21">
        <v>0</v>
      </c>
      <c r="L16" s="21">
        <v>3264359</v>
      </c>
      <c r="M16" s="21">
        <v>10326409</v>
      </c>
      <c r="N16" s="21">
        <v>0</v>
      </c>
      <c r="O16" s="21">
        <v>5234888</v>
      </c>
      <c r="P16" s="21">
        <v>23194374</v>
      </c>
      <c r="Q16" s="21">
        <f t="shared" si="0"/>
        <v>275540482</v>
      </c>
      <c r="R16" s="22" t="s">
        <v>60</v>
      </c>
    </row>
    <row r="17" spans="1:18" s="23" customFormat="1" ht="36.75" customHeight="1">
      <c r="A17" s="20" t="s">
        <v>61</v>
      </c>
      <c r="B17" s="21">
        <v>53323800</v>
      </c>
      <c r="C17" s="21">
        <v>33777184</v>
      </c>
      <c r="D17" s="21">
        <v>55535425</v>
      </c>
      <c r="E17" s="21">
        <v>473025</v>
      </c>
      <c r="F17" s="21">
        <v>93203629</v>
      </c>
      <c r="G17" s="21">
        <v>18602777</v>
      </c>
      <c r="H17" s="21">
        <v>51449710</v>
      </c>
      <c r="I17" s="21">
        <v>11251496</v>
      </c>
      <c r="J17" s="21">
        <v>158098</v>
      </c>
      <c r="K17" s="21">
        <v>0</v>
      </c>
      <c r="L17" s="21">
        <v>5404220</v>
      </c>
      <c r="M17" s="21">
        <v>7957717</v>
      </c>
      <c r="N17" s="21">
        <v>0</v>
      </c>
      <c r="O17" s="21">
        <v>3563391</v>
      </c>
      <c r="P17" s="21">
        <v>27023385</v>
      </c>
      <c r="Q17" s="21">
        <f t="shared" si="0"/>
        <v>316695177</v>
      </c>
      <c r="R17" s="22" t="s">
        <v>62</v>
      </c>
    </row>
    <row r="18" spans="1:18" s="23" customFormat="1" ht="36.75" customHeight="1">
      <c r="A18" s="20" t="s">
        <v>63</v>
      </c>
      <c r="B18" s="21">
        <v>18292147</v>
      </c>
      <c r="C18" s="21">
        <v>12420044</v>
      </c>
      <c r="D18" s="21">
        <v>21703982</v>
      </c>
      <c r="E18" s="21">
        <v>707962</v>
      </c>
      <c r="F18" s="21">
        <v>22127651</v>
      </c>
      <c r="G18" s="21">
        <v>6252546</v>
      </c>
      <c r="H18" s="21">
        <v>9209845</v>
      </c>
      <c r="I18" s="21">
        <v>91249</v>
      </c>
      <c r="J18" s="21">
        <v>0</v>
      </c>
      <c r="K18" s="21">
        <v>0</v>
      </c>
      <c r="L18" s="21">
        <v>1314868</v>
      </c>
      <c r="M18" s="21">
        <v>13077864</v>
      </c>
      <c r="N18" s="21">
        <v>0</v>
      </c>
      <c r="O18" s="21">
        <v>12645</v>
      </c>
      <c r="P18" s="21">
        <v>8086870</v>
      </c>
      <c r="Q18" s="21">
        <f t="shared" si="0"/>
        <v>100786380</v>
      </c>
      <c r="R18" s="22" t="s">
        <v>64</v>
      </c>
    </row>
    <row r="19" spans="1:18" s="23" customFormat="1" ht="36.75" customHeight="1">
      <c r="A19" s="20" t="s">
        <v>65</v>
      </c>
      <c r="B19" s="21">
        <v>19989711</v>
      </c>
      <c r="C19" s="21">
        <v>13992663</v>
      </c>
      <c r="D19" s="21">
        <v>20290345</v>
      </c>
      <c r="E19" s="21">
        <v>1080891</v>
      </c>
      <c r="F19" s="21">
        <v>40640192</v>
      </c>
      <c r="G19" s="21">
        <v>7183068</v>
      </c>
      <c r="H19" s="21">
        <v>23644495</v>
      </c>
      <c r="I19" s="21">
        <v>412397</v>
      </c>
      <c r="J19" s="21">
        <v>0</v>
      </c>
      <c r="K19" s="21">
        <v>0</v>
      </c>
      <c r="L19" s="21">
        <v>5914226</v>
      </c>
      <c r="M19" s="21">
        <v>11288052</v>
      </c>
      <c r="N19" s="21">
        <v>0</v>
      </c>
      <c r="O19" s="21">
        <v>10857</v>
      </c>
      <c r="P19" s="21">
        <v>11463504</v>
      </c>
      <c r="Q19" s="21">
        <f t="shared" si="0"/>
        <v>141505341</v>
      </c>
      <c r="R19" s="22" t="s">
        <v>42</v>
      </c>
    </row>
    <row r="20" spans="1:18" s="23" customFormat="1" ht="36.75" customHeight="1">
      <c r="A20" s="20" t="s">
        <v>66</v>
      </c>
      <c r="B20" s="21">
        <v>37124937</v>
      </c>
      <c r="C20" s="21">
        <v>22833468</v>
      </c>
      <c r="D20" s="21">
        <v>34279976</v>
      </c>
      <c r="E20" s="21">
        <v>1323476</v>
      </c>
      <c r="F20" s="21">
        <v>58430975</v>
      </c>
      <c r="G20" s="21">
        <v>10346467</v>
      </c>
      <c r="H20" s="21">
        <v>25981525</v>
      </c>
      <c r="I20" s="21">
        <v>4105491</v>
      </c>
      <c r="J20" s="21">
        <v>14647</v>
      </c>
      <c r="K20" s="21">
        <v>0</v>
      </c>
      <c r="L20" s="21">
        <v>2785923</v>
      </c>
      <c r="M20" s="21">
        <v>9943056</v>
      </c>
      <c r="N20" s="21">
        <v>0</v>
      </c>
      <c r="O20" s="21">
        <v>26526</v>
      </c>
      <c r="P20" s="21">
        <v>17879570</v>
      </c>
      <c r="Q20" s="21">
        <f t="shared" si="0"/>
        <v>198137078</v>
      </c>
      <c r="R20" s="22" t="s">
        <v>67</v>
      </c>
    </row>
    <row r="21" spans="1:18" s="23" customFormat="1" ht="36.75" customHeight="1">
      <c r="A21" s="20" t="s">
        <v>68</v>
      </c>
      <c r="B21" s="21">
        <v>21647204</v>
      </c>
      <c r="C21" s="21">
        <v>12551856</v>
      </c>
      <c r="D21" s="21">
        <v>21678613</v>
      </c>
      <c r="E21" s="21">
        <v>1361577</v>
      </c>
      <c r="F21" s="21">
        <v>36068742</v>
      </c>
      <c r="G21" s="21">
        <v>7491019</v>
      </c>
      <c r="H21" s="21">
        <v>38094856</v>
      </c>
      <c r="I21" s="21">
        <v>3277780</v>
      </c>
      <c r="J21" s="21">
        <v>0</v>
      </c>
      <c r="K21" s="21">
        <v>0</v>
      </c>
      <c r="L21" s="21">
        <v>2596161</v>
      </c>
      <c r="M21" s="21">
        <v>2894158</v>
      </c>
      <c r="N21" s="21">
        <v>0</v>
      </c>
      <c r="O21" s="21">
        <v>104824</v>
      </c>
      <c r="P21" s="21">
        <v>10488530</v>
      </c>
      <c r="Q21" s="21">
        <f t="shared" si="0"/>
        <v>142425684</v>
      </c>
      <c r="R21" s="22" t="s">
        <v>69</v>
      </c>
    </row>
    <row r="22" spans="1:18" s="23" customFormat="1" ht="36.75" customHeight="1">
      <c r="A22" s="20" t="s">
        <v>70</v>
      </c>
      <c r="B22" s="21">
        <v>23971902</v>
      </c>
      <c r="C22" s="21">
        <v>16709302</v>
      </c>
      <c r="D22" s="21">
        <v>23945552</v>
      </c>
      <c r="E22" s="21">
        <v>1196123</v>
      </c>
      <c r="F22" s="21">
        <v>49316837</v>
      </c>
      <c r="G22" s="21">
        <v>7606646</v>
      </c>
      <c r="H22" s="21">
        <v>18793493</v>
      </c>
      <c r="I22" s="21">
        <v>677902</v>
      </c>
      <c r="J22" s="21">
        <v>166741</v>
      </c>
      <c r="K22" s="21">
        <v>0</v>
      </c>
      <c r="L22" s="21">
        <v>3293634</v>
      </c>
      <c r="M22" s="21">
        <v>6443554</v>
      </c>
      <c r="N22" s="21">
        <v>0</v>
      </c>
      <c r="O22" s="21">
        <v>2002300</v>
      </c>
      <c r="P22" s="21">
        <v>14246039</v>
      </c>
      <c r="Q22" s="21">
        <f t="shared" si="0"/>
        <v>150982821</v>
      </c>
      <c r="R22" s="22" t="s">
        <v>71</v>
      </c>
    </row>
    <row r="23" spans="1:18" s="23" customFormat="1" ht="36.75" customHeight="1">
      <c r="A23" s="20" t="s">
        <v>72</v>
      </c>
      <c r="B23" s="21">
        <v>16399696</v>
      </c>
      <c r="C23" s="21">
        <v>10359535</v>
      </c>
      <c r="D23" s="21">
        <v>17043221</v>
      </c>
      <c r="E23" s="21">
        <v>502474</v>
      </c>
      <c r="F23" s="21">
        <v>32708962</v>
      </c>
      <c r="G23" s="21">
        <v>5321075</v>
      </c>
      <c r="H23" s="21">
        <v>11704266</v>
      </c>
      <c r="I23" s="21">
        <v>2602680</v>
      </c>
      <c r="J23" s="21">
        <v>74206</v>
      </c>
      <c r="K23" s="21">
        <v>0</v>
      </c>
      <c r="L23" s="21">
        <v>2217199</v>
      </c>
      <c r="M23" s="21">
        <v>3033688</v>
      </c>
      <c r="N23" s="21">
        <v>0</v>
      </c>
      <c r="O23" s="21">
        <v>1165167</v>
      </c>
      <c r="P23" s="21">
        <v>7810535</v>
      </c>
      <c r="Q23" s="21">
        <f t="shared" si="0"/>
        <v>97980489</v>
      </c>
      <c r="R23" s="22" t="s">
        <v>73</v>
      </c>
    </row>
    <row r="24" spans="1:18" s="23" customFormat="1" ht="36.75" customHeight="1">
      <c r="A24" s="20" t="s">
        <v>74</v>
      </c>
      <c r="B24" s="21">
        <v>32071511</v>
      </c>
      <c r="C24" s="21">
        <v>21941546</v>
      </c>
      <c r="D24" s="21">
        <v>36120474</v>
      </c>
      <c r="E24" s="21">
        <v>1040059</v>
      </c>
      <c r="F24" s="21">
        <v>83531153</v>
      </c>
      <c r="G24" s="21">
        <v>9194053</v>
      </c>
      <c r="H24" s="21">
        <v>15213795</v>
      </c>
      <c r="I24" s="21">
        <v>178691</v>
      </c>
      <c r="J24" s="21">
        <v>0</v>
      </c>
      <c r="K24" s="21">
        <v>0</v>
      </c>
      <c r="L24" s="21">
        <v>4039960</v>
      </c>
      <c r="M24" s="21">
        <v>17278474</v>
      </c>
      <c r="N24" s="21">
        <v>0</v>
      </c>
      <c r="O24" s="21">
        <v>1742026</v>
      </c>
      <c r="P24" s="21">
        <v>19716978</v>
      </c>
      <c r="Q24" s="21">
        <f t="shared" si="0"/>
        <v>219948483</v>
      </c>
      <c r="R24" s="22" t="s">
        <v>75</v>
      </c>
    </row>
    <row r="25" spans="1:18" s="23" customFormat="1" ht="36.75" customHeight="1">
      <c r="A25" s="20" t="s">
        <v>76</v>
      </c>
      <c r="B25" s="21">
        <v>42826604</v>
      </c>
      <c r="C25" s="21">
        <v>29373245</v>
      </c>
      <c r="D25" s="21">
        <v>43743511</v>
      </c>
      <c r="E25" s="21">
        <v>2880008</v>
      </c>
      <c r="F25" s="21">
        <v>98728180</v>
      </c>
      <c r="G25" s="21">
        <v>15448399</v>
      </c>
      <c r="H25" s="21">
        <v>27081727</v>
      </c>
      <c r="I25" s="21">
        <v>2642886</v>
      </c>
      <c r="J25" s="21">
        <v>0</v>
      </c>
      <c r="K25" s="21">
        <v>0</v>
      </c>
      <c r="L25" s="21">
        <v>5026318</v>
      </c>
      <c r="M25" s="21">
        <v>4949345</v>
      </c>
      <c r="N25" s="21">
        <v>0</v>
      </c>
      <c r="O25" s="21">
        <v>1527756</v>
      </c>
      <c r="P25" s="21">
        <v>22491996</v>
      </c>
      <c r="Q25" s="21">
        <f t="shared" si="0"/>
        <v>264703844</v>
      </c>
      <c r="R25" s="22" t="s">
        <v>77</v>
      </c>
    </row>
    <row r="26" spans="1:18" s="23" customFormat="1" ht="36.75" customHeight="1">
      <c r="A26" s="20" t="s">
        <v>78</v>
      </c>
      <c r="B26" s="21">
        <v>36892639</v>
      </c>
      <c r="C26" s="21">
        <v>23390024</v>
      </c>
      <c r="D26" s="21">
        <v>42266372</v>
      </c>
      <c r="E26" s="21">
        <v>1473475</v>
      </c>
      <c r="F26" s="21">
        <v>108088611</v>
      </c>
      <c r="G26" s="21">
        <v>13181418</v>
      </c>
      <c r="H26" s="21">
        <v>33221944</v>
      </c>
      <c r="I26" s="21">
        <v>662931</v>
      </c>
      <c r="J26" s="21">
        <v>0</v>
      </c>
      <c r="K26" s="21">
        <v>0</v>
      </c>
      <c r="L26" s="21">
        <v>4936548</v>
      </c>
      <c r="M26" s="21">
        <v>19357067</v>
      </c>
      <c r="N26" s="21">
        <v>0</v>
      </c>
      <c r="O26" s="21">
        <v>82770</v>
      </c>
      <c r="P26" s="21">
        <v>25756552</v>
      </c>
      <c r="Q26" s="21">
        <f t="shared" si="0"/>
        <v>285257396</v>
      </c>
      <c r="R26" s="22" t="s">
        <v>79</v>
      </c>
    </row>
    <row r="27" spans="1:18" s="23" customFormat="1" ht="36.75" customHeight="1">
      <c r="A27" s="20" t="s">
        <v>80</v>
      </c>
      <c r="B27" s="21">
        <v>28228224</v>
      </c>
      <c r="C27" s="21">
        <v>17974672</v>
      </c>
      <c r="D27" s="21">
        <v>30156730</v>
      </c>
      <c r="E27" s="21">
        <v>2063684</v>
      </c>
      <c r="F27" s="21">
        <v>69193267</v>
      </c>
      <c r="G27" s="21">
        <v>10291235</v>
      </c>
      <c r="H27" s="21">
        <v>24997449</v>
      </c>
      <c r="I27" s="21">
        <v>2552240</v>
      </c>
      <c r="J27" s="21">
        <v>0</v>
      </c>
      <c r="K27" s="21">
        <v>0</v>
      </c>
      <c r="L27" s="21">
        <v>1202103</v>
      </c>
      <c r="M27" s="21">
        <v>11411723</v>
      </c>
      <c r="N27" s="21">
        <v>0</v>
      </c>
      <c r="O27" s="21">
        <v>2590872</v>
      </c>
      <c r="P27" s="21">
        <v>16920622</v>
      </c>
      <c r="Q27" s="21">
        <f t="shared" si="0"/>
        <v>197055909</v>
      </c>
      <c r="R27" s="22" t="s">
        <v>81</v>
      </c>
    </row>
    <row r="28" spans="1:18" s="23" customFormat="1" ht="36.75" customHeight="1">
      <c r="A28" s="20" t="s">
        <v>82</v>
      </c>
      <c r="B28" s="21">
        <v>34111539</v>
      </c>
      <c r="C28" s="21">
        <v>23080683</v>
      </c>
      <c r="D28" s="21">
        <v>40585103</v>
      </c>
      <c r="E28" s="21">
        <v>5813367</v>
      </c>
      <c r="F28" s="21">
        <v>97165424</v>
      </c>
      <c r="G28" s="21">
        <v>13679610</v>
      </c>
      <c r="H28" s="21">
        <v>23930015</v>
      </c>
      <c r="I28" s="21">
        <v>3640734</v>
      </c>
      <c r="J28" s="21">
        <v>0</v>
      </c>
      <c r="K28" s="21">
        <v>0</v>
      </c>
      <c r="L28" s="21">
        <v>12997015</v>
      </c>
      <c r="M28" s="21">
        <v>13539308</v>
      </c>
      <c r="N28" s="21">
        <v>0</v>
      </c>
      <c r="O28" s="21">
        <v>114127</v>
      </c>
      <c r="P28" s="21">
        <v>20589247</v>
      </c>
      <c r="Q28" s="21">
        <f t="shared" si="0"/>
        <v>262524755</v>
      </c>
      <c r="R28" s="22" t="s">
        <v>54</v>
      </c>
    </row>
    <row r="29" spans="1:18" s="23" customFormat="1" ht="36.75" customHeight="1">
      <c r="A29" s="20" t="s">
        <v>83</v>
      </c>
      <c r="B29" s="21">
        <v>602868556</v>
      </c>
      <c r="C29" s="21">
        <v>395358543</v>
      </c>
      <c r="D29" s="21">
        <v>677481956</v>
      </c>
      <c r="E29" s="21">
        <v>39948148</v>
      </c>
      <c r="F29" s="21">
        <v>1224568184</v>
      </c>
      <c r="G29" s="21">
        <v>218782964</v>
      </c>
      <c r="H29" s="21">
        <v>517715001</v>
      </c>
      <c r="I29" s="21">
        <v>38015277</v>
      </c>
      <c r="J29" s="21">
        <v>528581</v>
      </c>
      <c r="K29" s="21">
        <v>0</v>
      </c>
      <c r="L29" s="21">
        <v>69494910</v>
      </c>
      <c r="M29" s="21">
        <v>223129597</v>
      </c>
      <c r="N29" s="21">
        <v>98926</v>
      </c>
      <c r="O29" s="21">
        <v>24933159</v>
      </c>
      <c r="P29" s="21">
        <v>316721768</v>
      </c>
      <c r="Q29" s="21">
        <f t="shared" si="0"/>
        <v>3916271750</v>
      </c>
      <c r="R29" s="22" t="s">
        <v>84</v>
      </c>
    </row>
  </sheetData>
  <sheetProtection selectLockedCells="1" selectUnlockedCells="1"/>
  <mergeCells count="1">
    <mergeCell ref="A3:A5"/>
  </mergeCells>
  <printOptions horizontalCentered="1"/>
  <pageMargins left="0.2298611111111111" right="0.19652777777777777" top="0.31527777777777777" bottom="0.27569444444444446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49"/>
  <sheetViews>
    <sheetView workbookViewId="0" topLeftCell="A1">
      <selection activeCell="A1" sqref="A1"/>
    </sheetView>
  </sheetViews>
  <sheetFormatPr defaultColWidth="13.00390625" defaultRowHeight="12.75"/>
  <cols>
    <col min="1" max="1" width="14.125" style="1" customWidth="1"/>
    <col min="2" max="17" width="14.875" style="1" customWidth="1"/>
    <col min="18" max="18" width="4.50390625" style="1" customWidth="1"/>
    <col min="19" max="16384" width="14.125" style="1" customWidth="1"/>
  </cols>
  <sheetData>
    <row r="1" spans="1:17" ht="24" customHeight="1">
      <c r="A1" s="2" t="s">
        <v>85</v>
      </c>
      <c r="B1" s="3"/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Q2" s="5"/>
      <c r="R2" s="6" t="s">
        <v>2</v>
      </c>
    </row>
    <row r="3" spans="1:18" ht="18" customHeight="1">
      <c r="A3" s="8"/>
      <c r="B3" s="8" t="s">
        <v>4</v>
      </c>
      <c r="C3" s="8"/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 t="s">
        <v>10</v>
      </c>
      <c r="K3" s="8" t="s">
        <v>11</v>
      </c>
      <c r="L3" s="8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1"/>
      <c r="R3" s="12"/>
    </row>
    <row r="4" spans="1:18" ht="18" customHeight="1">
      <c r="A4" s="13" t="s">
        <v>86</v>
      </c>
      <c r="B4" s="13" t="s">
        <v>17</v>
      </c>
      <c r="C4" s="14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3" t="s">
        <v>26</v>
      </c>
      <c r="L4" s="13" t="s">
        <v>27</v>
      </c>
      <c r="M4" s="13" t="s">
        <v>28</v>
      </c>
      <c r="N4" s="13" t="s">
        <v>29</v>
      </c>
      <c r="O4" s="13" t="s">
        <v>30</v>
      </c>
      <c r="P4" s="13" t="s">
        <v>31</v>
      </c>
      <c r="Q4" s="16" t="s">
        <v>32</v>
      </c>
      <c r="R4" s="17"/>
    </row>
    <row r="5" spans="1:18" ht="18" customHeight="1">
      <c r="A5" s="18" t="s">
        <v>1</v>
      </c>
      <c r="B5" s="18" t="s">
        <v>1</v>
      </c>
      <c r="C5" s="13" t="s">
        <v>33</v>
      </c>
      <c r="D5" s="13"/>
      <c r="E5" s="13" t="s">
        <v>34</v>
      </c>
      <c r="F5" s="13"/>
      <c r="G5" s="13"/>
      <c r="H5" s="13" t="s">
        <v>35</v>
      </c>
      <c r="I5" s="13" t="s">
        <v>36</v>
      </c>
      <c r="J5" s="13" t="s">
        <v>35</v>
      </c>
      <c r="K5" s="13" t="s">
        <v>35</v>
      </c>
      <c r="L5" s="13"/>
      <c r="M5" s="18" t="s">
        <v>1</v>
      </c>
      <c r="N5" s="13" t="s">
        <v>37</v>
      </c>
      <c r="O5" s="18" t="s">
        <v>1</v>
      </c>
      <c r="P5" s="18" t="s">
        <v>1</v>
      </c>
      <c r="Q5" s="16" t="s">
        <v>38</v>
      </c>
      <c r="R5" s="19"/>
    </row>
    <row r="6" spans="1:20" s="23" customFormat="1" ht="21.75" customHeight="1">
      <c r="A6" s="20" t="s">
        <v>87</v>
      </c>
      <c r="B6" s="21">
        <v>26567863</v>
      </c>
      <c r="C6" s="21">
        <v>17728902</v>
      </c>
      <c r="D6" s="21">
        <v>25644286</v>
      </c>
      <c r="E6" s="21">
        <v>2186827</v>
      </c>
      <c r="F6" s="21">
        <v>71277512</v>
      </c>
      <c r="G6" s="21">
        <v>15132585</v>
      </c>
      <c r="H6" s="21">
        <v>24532708</v>
      </c>
      <c r="I6" s="21">
        <v>1415040</v>
      </c>
      <c r="J6" s="21">
        <v>870437</v>
      </c>
      <c r="K6" s="21">
        <v>0</v>
      </c>
      <c r="L6" s="21">
        <v>12003078</v>
      </c>
      <c r="M6" s="21">
        <v>3271122</v>
      </c>
      <c r="N6" s="21">
        <v>0</v>
      </c>
      <c r="O6" s="21">
        <v>123976</v>
      </c>
      <c r="P6" s="21">
        <v>24040028</v>
      </c>
      <c r="Q6" s="21">
        <v>205650422</v>
      </c>
      <c r="R6" s="22" t="s">
        <v>88</v>
      </c>
      <c r="S6" s="24"/>
      <c r="T6" s="25"/>
    </row>
    <row r="7" spans="1:20" s="23" customFormat="1" ht="21.75" customHeight="1">
      <c r="A7" s="20" t="s">
        <v>89</v>
      </c>
      <c r="B7" s="21">
        <v>10288972</v>
      </c>
      <c r="C7" s="21">
        <v>6383189</v>
      </c>
      <c r="D7" s="21">
        <v>11822995</v>
      </c>
      <c r="E7" s="21">
        <v>917992</v>
      </c>
      <c r="F7" s="21">
        <v>26805257</v>
      </c>
      <c r="G7" s="21">
        <v>5843202</v>
      </c>
      <c r="H7" s="21">
        <v>6382106</v>
      </c>
      <c r="I7" s="21">
        <v>201486</v>
      </c>
      <c r="J7" s="21">
        <v>16001</v>
      </c>
      <c r="K7" s="21">
        <v>0</v>
      </c>
      <c r="L7" s="21">
        <v>3682009</v>
      </c>
      <c r="M7" s="21">
        <v>2376426</v>
      </c>
      <c r="N7" s="21">
        <v>0</v>
      </c>
      <c r="O7" s="21">
        <v>40518</v>
      </c>
      <c r="P7" s="21">
        <v>7461813</v>
      </c>
      <c r="Q7" s="21">
        <v>75637291</v>
      </c>
      <c r="R7" s="22" t="s">
        <v>90</v>
      </c>
      <c r="S7" s="24"/>
      <c r="T7" s="25"/>
    </row>
    <row r="8" spans="1:20" s="23" customFormat="1" ht="21.75" customHeight="1">
      <c r="A8" s="20" t="s">
        <v>91</v>
      </c>
      <c r="B8" s="21">
        <v>9088603</v>
      </c>
      <c r="C8" s="21">
        <v>5262267</v>
      </c>
      <c r="D8" s="21">
        <v>15434488</v>
      </c>
      <c r="E8" s="21">
        <v>675869</v>
      </c>
      <c r="F8" s="21">
        <v>16854717</v>
      </c>
      <c r="G8" s="21">
        <v>7214282</v>
      </c>
      <c r="H8" s="21">
        <v>7342101</v>
      </c>
      <c r="I8" s="21">
        <v>1030838</v>
      </c>
      <c r="J8" s="21">
        <v>0</v>
      </c>
      <c r="K8" s="21">
        <v>0</v>
      </c>
      <c r="L8" s="21">
        <v>1670275</v>
      </c>
      <c r="M8" s="21">
        <v>4047285</v>
      </c>
      <c r="N8" s="21">
        <v>0</v>
      </c>
      <c r="O8" s="21">
        <v>7604</v>
      </c>
      <c r="P8" s="21">
        <v>6129995</v>
      </c>
      <c r="Q8" s="21">
        <v>68465219</v>
      </c>
      <c r="R8" s="22" t="s">
        <v>92</v>
      </c>
      <c r="S8" s="24"/>
      <c r="T8" s="25"/>
    </row>
    <row r="9" spans="1:20" s="23" customFormat="1" ht="21.75" customHeight="1">
      <c r="A9" s="20" t="s">
        <v>93</v>
      </c>
      <c r="B9" s="21">
        <v>9921433</v>
      </c>
      <c r="C9" s="21">
        <v>6315838</v>
      </c>
      <c r="D9" s="21">
        <v>11519743</v>
      </c>
      <c r="E9" s="21">
        <v>335836</v>
      </c>
      <c r="F9" s="21">
        <v>21206027</v>
      </c>
      <c r="G9" s="21">
        <v>7186130</v>
      </c>
      <c r="H9" s="21">
        <v>6307599</v>
      </c>
      <c r="I9" s="21">
        <v>1437404</v>
      </c>
      <c r="J9" s="21">
        <v>9017</v>
      </c>
      <c r="K9" s="21">
        <v>0</v>
      </c>
      <c r="L9" s="21">
        <v>5158632</v>
      </c>
      <c r="M9" s="21">
        <v>2498813</v>
      </c>
      <c r="N9" s="21">
        <v>0</v>
      </c>
      <c r="O9" s="21">
        <v>10000</v>
      </c>
      <c r="P9" s="21">
        <v>7772387</v>
      </c>
      <c r="Q9" s="21">
        <v>71925617</v>
      </c>
      <c r="R9" s="22" t="s">
        <v>94</v>
      </c>
      <c r="S9" s="24"/>
      <c r="T9" s="25"/>
    </row>
    <row r="10" spans="1:20" s="23" customFormat="1" ht="21.75" customHeight="1">
      <c r="A10" s="20" t="s">
        <v>95</v>
      </c>
      <c r="B10" s="21">
        <v>6722122</v>
      </c>
      <c r="C10" s="21">
        <v>4478060</v>
      </c>
      <c r="D10" s="21">
        <v>7664299</v>
      </c>
      <c r="E10" s="21">
        <v>262111</v>
      </c>
      <c r="F10" s="21">
        <v>17712615</v>
      </c>
      <c r="G10" s="21">
        <v>5628922</v>
      </c>
      <c r="H10" s="21">
        <v>2609763</v>
      </c>
      <c r="I10" s="21">
        <v>40869</v>
      </c>
      <c r="J10" s="21">
        <v>279652</v>
      </c>
      <c r="K10" s="21">
        <v>0</v>
      </c>
      <c r="L10" s="21">
        <v>3057698</v>
      </c>
      <c r="M10" s="21">
        <v>932398</v>
      </c>
      <c r="N10" s="21">
        <v>64284</v>
      </c>
      <c r="O10" s="21">
        <v>41000</v>
      </c>
      <c r="P10" s="21">
        <v>6040384</v>
      </c>
      <c r="Q10" s="21">
        <v>51015248</v>
      </c>
      <c r="R10" s="22" t="s">
        <v>96</v>
      </c>
      <c r="S10" s="24"/>
      <c r="T10" s="25"/>
    </row>
    <row r="11" spans="1:20" s="23" customFormat="1" ht="21.75" customHeight="1">
      <c r="A11" s="20" t="s">
        <v>97</v>
      </c>
      <c r="B11" s="21">
        <v>11417174</v>
      </c>
      <c r="C11" s="21">
        <v>7538087</v>
      </c>
      <c r="D11" s="21">
        <v>20747096</v>
      </c>
      <c r="E11" s="21">
        <v>1332298</v>
      </c>
      <c r="F11" s="21">
        <v>30094542</v>
      </c>
      <c r="G11" s="21">
        <v>9124880</v>
      </c>
      <c r="H11" s="21">
        <v>8943278</v>
      </c>
      <c r="I11" s="21">
        <v>1327036</v>
      </c>
      <c r="J11" s="21">
        <v>124090</v>
      </c>
      <c r="K11" s="21">
        <v>0</v>
      </c>
      <c r="L11" s="21">
        <v>4060817</v>
      </c>
      <c r="M11" s="21">
        <v>6945162</v>
      </c>
      <c r="N11" s="21">
        <v>0</v>
      </c>
      <c r="O11" s="21">
        <v>33992</v>
      </c>
      <c r="P11" s="21">
        <v>10174264</v>
      </c>
      <c r="Q11" s="21">
        <v>102997593</v>
      </c>
      <c r="R11" s="22" t="s">
        <v>98</v>
      </c>
      <c r="S11" s="24"/>
      <c r="T11" s="25"/>
    </row>
    <row r="12" spans="1:20" s="23" customFormat="1" ht="21.75" customHeight="1">
      <c r="A12" s="20" t="s">
        <v>99</v>
      </c>
      <c r="B12" s="21">
        <v>5297787</v>
      </c>
      <c r="C12" s="21">
        <v>3459229</v>
      </c>
      <c r="D12" s="21">
        <v>6769620</v>
      </c>
      <c r="E12" s="21">
        <v>258053</v>
      </c>
      <c r="F12" s="21">
        <v>15097062</v>
      </c>
      <c r="G12" s="21">
        <v>3259062</v>
      </c>
      <c r="H12" s="21">
        <v>5487340</v>
      </c>
      <c r="I12" s="21">
        <v>187664</v>
      </c>
      <c r="J12" s="21">
        <v>48472</v>
      </c>
      <c r="K12" s="21">
        <v>0</v>
      </c>
      <c r="L12" s="21">
        <v>2125418</v>
      </c>
      <c r="M12" s="21">
        <v>2210495</v>
      </c>
      <c r="N12" s="21">
        <v>0</v>
      </c>
      <c r="O12" s="21">
        <v>0</v>
      </c>
      <c r="P12" s="21">
        <v>4629678</v>
      </c>
      <c r="Q12" s="21">
        <v>45182987</v>
      </c>
      <c r="R12" s="22" t="s">
        <v>100</v>
      </c>
      <c r="S12" s="24"/>
      <c r="T12" s="25"/>
    </row>
    <row r="13" spans="1:20" s="23" customFormat="1" ht="21.75" customHeight="1">
      <c r="A13" s="20" t="s">
        <v>101</v>
      </c>
      <c r="B13" s="21">
        <v>11884451</v>
      </c>
      <c r="C13" s="21">
        <v>7655217</v>
      </c>
      <c r="D13" s="21">
        <v>16569604</v>
      </c>
      <c r="E13" s="21">
        <v>766281</v>
      </c>
      <c r="F13" s="21">
        <v>25042656</v>
      </c>
      <c r="G13" s="21">
        <v>12067805</v>
      </c>
      <c r="H13" s="21">
        <v>10185636</v>
      </c>
      <c r="I13" s="21">
        <v>3322943</v>
      </c>
      <c r="J13" s="21">
        <v>68569</v>
      </c>
      <c r="K13" s="21">
        <v>0</v>
      </c>
      <c r="L13" s="21">
        <v>3393923</v>
      </c>
      <c r="M13" s="21">
        <v>3736176</v>
      </c>
      <c r="N13" s="21">
        <v>0</v>
      </c>
      <c r="O13" s="21">
        <v>7690</v>
      </c>
      <c r="P13" s="21">
        <v>9269312</v>
      </c>
      <c r="Q13" s="21">
        <v>92992103</v>
      </c>
      <c r="R13" s="22" t="s">
        <v>102</v>
      </c>
      <c r="S13" s="24"/>
      <c r="T13" s="25"/>
    </row>
    <row r="14" spans="1:20" s="23" customFormat="1" ht="21.75" customHeight="1">
      <c r="A14" s="20" t="s">
        <v>103</v>
      </c>
      <c r="B14" s="21">
        <v>21770026</v>
      </c>
      <c r="C14" s="21">
        <v>14224555</v>
      </c>
      <c r="D14" s="21">
        <v>21373098</v>
      </c>
      <c r="E14" s="21">
        <v>1278538</v>
      </c>
      <c r="F14" s="21">
        <v>51407969</v>
      </c>
      <c r="G14" s="21">
        <v>14308058</v>
      </c>
      <c r="H14" s="21">
        <v>16133435</v>
      </c>
      <c r="I14" s="21">
        <v>522033</v>
      </c>
      <c r="J14" s="21">
        <v>131146</v>
      </c>
      <c r="K14" s="21">
        <v>0</v>
      </c>
      <c r="L14" s="21">
        <v>6925318</v>
      </c>
      <c r="M14" s="21">
        <v>3883306</v>
      </c>
      <c r="N14" s="21">
        <v>0</v>
      </c>
      <c r="O14" s="21">
        <v>0</v>
      </c>
      <c r="P14" s="21">
        <v>17113152</v>
      </c>
      <c r="Q14" s="21">
        <v>154324046</v>
      </c>
      <c r="R14" s="22" t="s">
        <v>104</v>
      </c>
      <c r="S14" s="24"/>
      <c r="T14" s="25"/>
    </row>
    <row r="15" spans="1:20" s="23" customFormat="1" ht="21.75" customHeight="1">
      <c r="A15" s="20" t="s">
        <v>105</v>
      </c>
      <c r="B15" s="21">
        <v>6109410</v>
      </c>
      <c r="C15" s="21">
        <v>3950228</v>
      </c>
      <c r="D15" s="21">
        <v>7184498</v>
      </c>
      <c r="E15" s="21">
        <v>207614</v>
      </c>
      <c r="F15" s="21">
        <v>12777755</v>
      </c>
      <c r="G15" s="21">
        <v>5587138</v>
      </c>
      <c r="H15" s="21">
        <v>4642017</v>
      </c>
      <c r="I15" s="21">
        <v>861745</v>
      </c>
      <c r="J15" s="21">
        <v>0</v>
      </c>
      <c r="K15" s="21">
        <v>0</v>
      </c>
      <c r="L15" s="21">
        <v>2375125</v>
      </c>
      <c r="M15" s="21">
        <v>2028360</v>
      </c>
      <c r="N15" s="21">
        <v>0</v>
      </c>
      <c r="O15" s="21">
        <v>85</v>
      </c>
      <c r="P15" s="21">
        <v>3848298</v>
      </c>
      <c r="Q15" s="21">
        <v>44760300</v>
      </c>
      <c r="R15" s="22" t="s">
        <v>106</v>
      </c>
      <c r="S15" s="24"/>
      <c r="T15" s="25"/>
    </row>
    <row r="16" spans="1:20" s="23" customFormat="1" ht="21.75" customHeight="1">
      <c r="A16" s="20" t="s">
        <v>107</v>
      </c>
      <c r="B16" s="21">
        <v>9279488</v>
      </c>
      <c r="C16" s="21">
        <v>5886745</v>
      </c>
      <c r="D16" s="21">
        <v>10378662</v>
      </c>
      <c r="E16" s="21">
        <v>185768</v>
      </c>
      <c r="F16" s="21">
        <v>21870356</v>
      </c>
      <c r="G16" s="21">
        <v>8844490</v>
      </c>
      <c r="H16" s="21">
        <v>3198424</v>
      </c>
      <c r="I16" s="21">
        <v>588349</v>
      </c>
      <c r="J16" s="21">
        <v>6253</v>
      </c>
      <c r="K16" s="21">
        <v>0</v>
      </c>
      <c r="L16" s="21">
        <v>3493439</v>
      </c>
      <c r="M16" s="21">
        <v>2218423</v>
      </c>
      <c r="N16" s="21">
        <v>0</v>
      </c>
      <c r="O16" s="21">
        <v>0</v>
      </c>
      <c r="P16" s="21">
        <v>6092355</v>
      </c>
      <c r="Q16" s="21">
        <v>65567658</v>
      </c>
      <c r="R16" s="22" t="s">
        <v>108</v>
      </c>
      <c r="S16" s="24"/>
      <c r="T16" s="25"/>
    </row>
    <row r="17" spans="1:20" s="23" customFormat="1" ht="21.75" customHeight="1">
      <c r="A17" s="20" t="s">
        <v>109</v>
      </c>
      <c r="B17" s="21">
        <v>9989330</v>
      </c>
      <c r="C17" s="21">
        <v>6674776</v>
      </c>
      <c r="D17" s="21">
        <v>10257572</v>
      </c>
      <c r="E17" s="21">
        <v>347730</v>
      </c>
      <c r="F17" s="21">
        <v>20293548</v>
      </c>
      <c r="G17" s="21">
        <v>6862481</v>
      </c>
      <c r="H17" s="21">
        <v>10064080</v>
      </c>
      <c r="I17" s="21">
        <v>355848</v>
      </c>
      <c r="J17" s="21">
        <v>47214</v>
      </c>
      <c r="K17" s="21">
        <v>0</v>
      </c>
      <c r="L17" s="21">
        <v>3237782</v>
      </c>
      <c r="M17" s="21">
        <v>2545559</v>
      </c>
      <c r="N17" s="21">
        <v>50000</v>
      </c>
      <c r="O17" s="21">
        <v>2500</v>
      </c>
      <c r="P17" s="21">
        <v>7908542</v>
      </c>
      <c r="Q17" s="21">
        <v>71606338</v>
      </c>
      <c r="R17" s="22" t="s">
        <v>110</v>
      </c>
      <c r="S17" s="24"/>
      <c r="T17" s="25"/>
    </row>
    <row r="18" spans="1:20" s="23" customFormat="1" ht="21.75" customHeight="1">
      <c r="A18" s="20" t="s">
        <v>111</v>
      </c>
      <c r="B18" s="21">
        <v>7947294</v>
      </c>
      <c r="C18" s="21">
        <v>5057959</v>
      </c>
      <c r="D18" s="21">
        <v>7969744</v>
      </c>
      <c r="E18" s="21">
        <v>274599</v>
      </c>
      <c r="F18" s="21">
        <v>17990982</v>
      </c>
      <c r="G18" s="21">
        <v>5492269</v>
      </c>
      <c r="H18" s="21">
        <v>3590693</v>
      </c>
      <c r="I18" s="21">
        <v>77167</v>
      </c>
      <c r="J18" s="21">
        <v>17519</v>
      </c>
      <c r="K18" s="21">
        <v>0</v>
      </c>
      <c r="L18" s="21">
        <v>3995694</v>
      </c>
      <c r="M18" s="21">
        <v>595672</v>
      </c>
      <c r="N18" s="21">
        <v>0</v>
      </c>
      <c r="O18" s="21">
        <v>15000</v>
      </c>
      <c r="P18" s="21">
        <v>6950203</v>
      </c>
      <c r="Q18" s="21">
        <v>54839669</v>
      </c>
      <c r="R18" s="22" t="s">
        <v>112</v>
      </c>
      <c r="S18" s="24"/>
      <c r="T18" s="25"/>
    </row>
    <row r="19" spans="1:20" s="23" customFormat="1" ht="21.75" customHeight="1">
      <c r="A19" s="20" t="s">
        <v>113</v>
      </c>
      <c r="B19" s="21">
        <v>6810450</v>
      </c>
      <c r="C19" s="21">
        <v>4295289</v>
      </c>
      <c r="D19" s="21">
        <v>8703065</v>
      </c>
      <c r="E19" s="21">
        <v>248384</v>
      </c>
      <c r="F19" s="21">
        <v>13207610</v>
      </c>
      <c r="G19" s="21">
        <v>4377385</v>
      </c>
      <c r="H19" s="21">
        <v>5180464</v>
      </c>
      <c r="I19" s="21">
        <v>891791</v>
      </c>
      <c r="J19" s="21">
        <v>9840</v>
      </c>
      <c r="K19" s="21">
        <v>0</v>
      </c>
      <c r="L19" s="21">
        <v>1920496</v>
      </c>
      <c r="M19" s="21">
        <v>1669974</v>
      </c>
      <c r="N19" s="21">
        <v>0</v>
      </c>
      <c r="O19" s="21">
        <v>24892</v>
      </c>
      <c r="P19" s="21">
        <v>4971984</v>
      </c>
      <c r="Q19" s="21">
        <v>47124544</v>
      </c>
      <c r="R19" s="22" t="s">
        <v>114</v>
      </c>
      <c r="S19" s="24"/>
      <c r="T19" s="25"/>
    </row>
    <row r="20" spans="1:20" s="23" customFormat="1" ht="21.75" customHeight="1">
      <c r="A20" s="20" t="s">
        <v>115</v>
      </c>
      <c r="B20" s="21">
        <v>5026037</v>
      </c>
      <c r="C20" s="21">
        <v>2860538</v>
      </c>
      <c r="D20" s="21">
        <v>4206756</v>
      </c>
      <c r="E20" s="21">
        <v>126914</v>
      </c>
      <c r="F20" s="21">
        <v>9643668</v>
      </c>
      <c r="G20" s="21">
        <v>3046403</v>
      </c>
      <c r="H20" s="21">
        <v>2199421</v>
      </c>
      <c r="I20" s="21">
        <v>57627</v>
      </c>
      <c r="J20" s="21">
        <v>53168</v>
      </c>
      <c r="K20" s="21">
        <v>0</v>
      </c>
      <c r="L20" s="21">
        <v>1550904</v>
      </c>
      <c r="M20" s="21">
        <v>636474</v>
      </c>
      <c r="N20" s="21">
        <v>3000</v>
      </c>
      <c r="O20" s="21">
        <v>25000</v>
      </c>
      <c r="P20" s="21">
        <v>3767455</v>
      </c>
      <c r="Q20" s="21">
        <v>30285200</v>
      </c>
      <c r="R20" s="22" t="s">
        <v>116</v>
      </c>
      <c r="S20" s="24"/>
      <c r="T20" s="25"/>
    </row>
    <row r="21" spans="1:20" s="23" customFormat="1" ht="21.75" customHeight="1">
      <c r="A21" s="20" t="s">
        <v>117</v>
      </c>
      <c r="B21" s="21">
        <v>3723567</v>
      </c>
      <c r="C21" s="21">
        <v>2315462</v>
      </c>
      <c r="D21" s="21">
        <v>3677880</v>
      </c>
      <c r="E21" s="21">
        <v>117953</v>
      </c>
      <c r="F21" s="21">
        <v>7975199</v>
      </c>
      <c r="G21" s="21">
        <v>2812210</v>
      </c>
      <c r="H21" s="21">
        <v>2553749</v>
      </c>
      <c r="I21" s="21">
        <v>257432</v>
      </c>
      <c r="J21" s="21">
        <v>12008</v>
      </c>
      <c r="K21" s="21">
        <v>0</v>
      </c>
      <c r="L21" s="21">
        <v>758392</v>
      </c>
      <c r="M21" s="21">
        <v>485532</v>
      </c>
      <c r="N21" s="21">
        <v>154052</v>
      </c>
      <c r="O21" s="21">
        <v>0</v>
      </c>
      <c r="P21" s="21">
        <v>2408376</v>
      </c>
      <c r="Q21" s="21">
        <v>24678918</v>
      </c>
      <c r="R21" s="22" t="s">
        <v>118</v>
      </c>
      <c r="S21" s="24"/>
      <c r="T21" s="25"/>
    </row>
    <row r="22" spans="1:20" s="23" customFormat="1" ht="21.75" customHeight="1">
      <c r="A22" s="20" t="s">
        <v>119</v>
      </c>
      <c r="B22" s="21">
        <v>4486227</v>
      </c>
      <c r="C22" s="21">
        <v>2641436</v>
      </c>
      <c r="D22" s="21">
        <v>4458257</v>
      </c>
      <c r="E22" s="21">
        <v>66390</v>
      </c>
      <c r="F22" s="21">
        <v>8475106</v>
      </c>
      <c r="G22" s="21">
        <v>3254523</v>
      </c>
      <c r="H22" s="21">
        <v>2197471</v>
      </c>
      <c r="I22" s="21">
        <v>227510</v>
      </c>
      <c r="J22" s="21">
        <v>0</v>
      </c>
      <c r="K22" s="21">
        <v>0</v>
      </c>
      <c r="L22" s="21">
        <v>1797391</v>
      </c>
      <c r="M22" s="21">
        <v>731916</v>
      </c>
      <c r="N22" s="21">
        <v>0</v>
      </c>
      <c r="O22" s="21">
        <v>0</v>
      </c>
      <c r="P22" s="21">
        <v>3408356</v>
      </c>
      <c r="Q22" s="21">
        <v>28875637</v>
      </c>
      <c r="R22" s="22" t="s">
        <v>120</v>
      </c>
      <c r="S22" s="24"/>
      <c r="T22" s="25"/>
    </row>
    <row r="23" spans="1:20" s="23" customFormat="1" ht="21.75" customHeight="1">
      <c r="A23" s="20" t="s">
        <v>121</v>
      </c>
      <c r="B23" s="21">
        <v>4331343</v>
      </c>
      <c r="C23" s="21">
        <v>2820981</v>
      </c>
      <c r="D23" s="21">
        <v>4785493</v>
      </c>
      <c r="E23" s="21">
        <v>108897</v>
      </c>
      <c r="F23" s="21">
        <v>11403264</v>
      </c>
      <c r="G23" s="21">
        <v>3519366</v>
      </c>
      <c r="H23" s="21">
        <v>992815</v>
      </c>
      <c r="I23" s="21">
        <v>0</v>
      </c>
      <c r="J23" s="21">
        <v>49649</v>
      </c>
      <c r="K23" s="21">
        <v>0</v>
      </c>
      <c r="L23" s="21">
        <v>1618447</v>
      </c>
      <c r="M23" s="21">
        <v>1206395</v>
      </c>
      <c r="N23" s="21">
        <v>0</v>
      </c>
      <c r="O23" s="21">
        <v>26000</v>
      </c>
      <c r="P23" s="21">
        <v>3891861</v>
      </c>
      <c r="Q23" s="21">
        <v>31933530</v>
      </c>
      <c r="R23" s="22" t="s">
        <v>60</v>
      </c>
      <c r="S23" s="24"/>
      <c r="T23" s="25"/>
    </row>
    <row r="24" spans="1:20" s="23" customFormat="1" ht="21.75" customHeight="1">
      <c r="A24" s="20" t="s">
        <v>122</v>
      </c>
      <c r="B24" s="21">
        <v>4569368</v>
      </c>
      <c r="C24" s="21">
        <v>2626201</v>
      </c>
      <c r="D24" s="21">
        <v>3524517</v>
      </c>
      <c r="E24" s="21">
        <v>25170</v>
      </c>
      <c r="F24" s="21">
        <v>11003113</v>
      </c>
      <c r="G24" s="21">
        <v>2892957</v>
      </c>
      <c r="H24" s="21">
        <v>2813122</v>
      </c>
      <c r="I24" s="21">
        <v>288362</v>
      </c>
      <c r="J24" s="21">
        <v>15046</v>
      </c>
      <c r="K24" s="21">
        <v>0</v>
      </c>
      <c r="L24" s="21">
        <v>1876972</v>
      </c>
      <c r="M24" s="21">
        <v>967792</v>
      </c>
      <c r="N24" s="21">
        <v>21543</v>
      </c>
      <c r="O24" s="21">
        <v>17333</v>
      </c>
      <c r="P24" s="21">
        <v>3252939</v>
      </c>
      <c r="Q24" s="21">
        <v>30979872</v>
      </c>
      <c r="R24" s="22" t="s">
        <v>123</v>
      </c>
      <c r="S24" s="24"/>
      <c r="T24" s="25"/>
    </row>
    <row r="25" spans="1:20" s="23" customFormat="1" ht="21.75" customHeight="1">
      <c r="A25" s="20" t="s">
        <v>124</v>
      </c>
      <c r="B25" s="21">
        <v>5429091</v>
      </c>
      <c r="C25" s="21">
        <v>3450298</v>
      </c>
      <c r="D25" s="21">
        <v>7018806</v>
      </c>
      <c r="E25" s="21">
        <v>139621</v>
      </c>
      <c r="F25" s="21">
        <v>14354760</v>
      </c>
      <c r="G25" s="21">
        <v>3996770</v>
      </c>
      <c r="H25" s="21">
        <v>2599920</v>
      </c>
      <c r="I25" s="21">
        <v>42336</v>
      </c>
      <c r="J25" s="21">
        <v>0</v>
      </c>
      <c r="K25" s="21">
        <v>0</v>
      </c>
      <c r="L25" s="21">
        <v>2269771</v>
      </c>
      <c r="M25" s="21">
        <v>1607886</v>
      </c>
      <c r="N25" s="21">
        <v>0</v>
      </c>
      <c r="O25" s="21">
        <v>174</v>
      </c>
      <c r="P25" s="21">
        <v>4912030</v>
      </c>
      <c r="Q25" s="21">
        <v>42328829</v>
      </c>
      <c r="R25" s="22" t="s">
        <v>125</v>
      </c>
      <c r="S25" s="24"/>
      <c r="T25" s="25"/>
    </row>
    <row r="26" spans="1:20" s="23" customFormat="1" ht="21.75" customHeight="1">
      <c r="A26" s="20" t="s">
        <v>126</v>
      </c>
      <c r="B26" s="21">
        <v>3822820</v>
      </c>
      <c r="C26" s="21">
        <v>2237861</v>
      </c>
      <c r="D26" s="21">
        <v>3592426</v>
      </c>
      <c r="E26" s="21">
        <v>145632</v>
      </c>
      <c r="F26" s="21">
        <v>10915079</v>
      </c>
      <c r="G26" s="21">
        <v>2916118</v>
      </c>
      <c r="H26" s="21">
        <v>1572016</v>
      </c>
      <c r="I26" s="21">
        <v>87650</v>
      </c>
      <c r="J26" s="21">
        <v>0</v>
      </c>
      <c r="K26" s="21">
        <v>0</v>
      </c>
      <c r="L26" s="21">
        <v>1244082</v>
      </c>
      <c r="M26" s="21">
        <v>807205</v>
      </c>
      <c r="N26" s="21">
        <v>0</v>
      </c>
      <c r="O26" s="21">
        <v>5000</v>
      </c>
      <c r="P26" s="21">
        <v>3145265</v>
      </c>
      <c r="Q26" s="21">
        <v>28165643</v>
      </c>
      <c r="R26" s="22" t="s">
        <v>127</v>
      </c>
      <c r="S26" s="24"/>
      <c r="T26" s="25"/>
    </row>
    <row r="27" spans="1:20" s="23" customFormat="1" ht="21.75" customHeight="1">
      <c r="A27" s="20" t="s">
        <v>128</v>
      </c>
      <c r="B27" s="21">
        <v>8051237</v>
      </c>
      <c r="C27" s="21">
        <v>5303683</v>
      </c>
      <c r="D27" s="21">
        <v>10238862</v>
      </c>
      <c r="E27" s="21">
        <v>315931</v>
      </c>
      <c r="F27" s="21">
        <v>15344942</v>
      </c>
      <c r="G27" s="21">
        <v>6810935</v>
      </c>
      <c r="H27" s="21">
        <v>6457169</v>
      </c>
      <c r="I27" s="21">
        <v>110058</v>
      </c>
      <c r="J27" s="21">
        <v>35286</v>
      </c>
      <c r="K27" s="21">
        <v>0</v>
      </c>
      <c r="L27" s="21">
        <v>2050136</v>
      </c>
      <c r="M27" s="21">
        <v>1832849</v>
      </c>
      <c r="N27" s="21">
        <v>0</v>
      </c>
      <c r="O27" s="21">
        <v>0</v>
      </c>
      <c r="P27" s="21">
        <v>4824344</v>
      </c>
      <c r="Q27" s="21">
        <v>55961691</v>
      </c>
      <c r="R27" s="22" t="s">
        <v>129</v>
      </c>
      <c r="S27" s="24"/>
      <c r="T27" s="25"/>
    </row>
    <row r="28" spans="1:20" s="23" customFormat="1" ht="21.75" customHeight="1">
      <c r="A28" s="20" t="s">
        <v>130</v>
      </c>
      <c r="B28" s="21">
        <v>5177686</v>
      </c>
      <c r="C28" s="21">
        <v>3354152</v>
      </c>
      <c r="D28" s="21">
        <v>5172880</v>
      </c>
      <c r="E28" s="21">
        <v>107643</v>
      </c>
      <c r="F28" s="21">
        <v>10076190</v>
      </c>
      <c r="G28" s="21">
        <v>3473785</v>
      </c>
      <c r="H28" s="21">
        <v>4297386</v>
      </c>
      <c r="I28" s="21">
        <v>958886</v>
      </c>
      <c r="J28" s="21">
        <v>64643</v>
      </c>
      <c r="K28" s="21">
        <v>0</v>
      </c>
      <c r="L28" s="21">
        <v>1942270</v>
      </c>
      <c r="M28" s="21">
        <v>215264</v>
      </c>
      <c r="N28" s="21">
        <v>0</v>
      </c>
      <c r="O28" s="21">
        <v>0</v>
      </c>
      <c r="P28" s="21">
        <v>2478360</v>
      </c>
      <c r="Q28" s="21">
        <v>33006107</v>
      </c>
      <c r="R28" s="22" t="s">
        <v>131</v>
      </c>
      <c r="S28" s="24"/>
      <c r="T28" s="25"/>
    </row>
    <row r="29" spans="1:20" s="23" customFormat="1" ht="21.75" customHeight="1">
      <c r="A29" s="20" t="s">
        <v>132</v>
      </c>
      <c r="B29" s="21">
        <v>3401862</v>
      </c>
      <c r="C29" s="21">
        <v>2159344</v>
      </c>
      <c r="D29" s="21">
        <v>3335411</v>
      </c>
      <c r="E29" s="21">
        <v>161061</v>
      </c>
      <c r="F29" s="21">
        <v>7316551</v>
      </c>
      <c r="G29" s="21">
        <v>3048680</v>
      </c>
      <c r="H29" s="21">
        <v>1470014</v>
      </c>
      <c r="I29" s="21">
        <v>402419</v>
      </c>
      <c r="J29" s="21">
        <v>24928</v>
      </c>
      <c r="K29" s="21">
        <v>0</v>
      </c>
      <c r="L29" s="21">
        <v>998036</v>
      </c>
      <c r="M29" s="21">
        <v>443059</v>
      </c>
      <c r="N29" s="21">
        <v>0</v>
      </c>
      <c r="O29" s="21">
        <v>0</v>
      </c>
      <c r="P29" s="21">
        <v>2286787</v>
      </c>
      <c r="Q29" s="21">
        <v>22486389</v>
      </c>
      <c r="R29" s="22" t="s">
        <v>133</v>
      </c>
      <c r="S29" s="24"/>
      <c r="T29" s="25"/>
    </row>
    <row r="30" spans="1:20" s="23" customFormat="1" ht="21.75" customHeight="1">
      <c r="A30" s="20" t="s">
        <v>134</v>
      </c>
      <c r="B30" s="21">
        <v>4234428</v>
      </c>
      <c r="C30" s="21">
        <v>2680872</v>
      </c>
      <c r="D30" s="21">
        <v>4283722</v>
      </c>
      <c r="E30" s="21">
        <v>58381</v>
      </c>
      <c r="F30" s="21">
        <v>9207886</v>
      </c>
      <c r="G30" s="21">
        <v>3801227</v>
      </c>
      <c r="H30" s="21">
        <v>1968423</v>
      </c>
      <c r="I30" s="21">
        <v>9691</v>
      </c>
      <c r="J30" s="21">
        <v>135066</v>
      </c>
      <c r="K30" s="21">
        <v>0</v>
      </c>
      <c r="L30" s="21">
        <v>2495209</v>
      </c>
      <c r="M30" s="21">
        <v>400597</v>
      </c>
      <c r="N30" s="21">
        <v>0</v>
      </c>
      <c r="O30" s="21">
        <v>26080</v>
      </c>
      <c r="P30" s="21">
        <v>4200677</v>
      </c>
      <c r="Q30" s="21">
        <v>30811696</v>
      </c>
      <c r="R30" s="22" t="s">
        <v>135</v>
      </c>
      <c r="S30" s="24"/>
      <c r="T30" s="25"/>
    </row>
    <row r="31" spans="1:20" s="23" customFormat="1" ht="21.75" customHeight="1">
      <c r="A31" s="20" t="s">
        <v>136</v>
      </c>
      <c r="B31" s="21">
        <v>10173467</v>
      </c>
      <c r="C31" s="21">
        <v>6279129</v>
      </c>
      <c r="D31" s="21">
        <v>11200012</v>
      </c>
      <c r="E31" s="21">
        <v>207106</v>
      </c>
      <c r="F31" s="21">
        <v>21566799</v>
      </c>
      <c r="G31" s="21">
        <v>8125220</v>
      </c>
      <c r="H31" s="21">
        <v>3781316</v>
      </c>
      <c r="I31" s="21">
        <v>907110</v>
      </c>
      <c r="J31" s="21">
        <v>0</v>
      </c>
      <c r="K31" s="21">
        <v>0</v>
      </c>
      <c r="L31" s="21">
        <v>5562972</v>
      </c>
      <c r="M31" s="21">
        <v>2608787</v>
      </c>
      <c r="N31" s="21">
        <v>63854</v>
      </c>
      <c r="O31" s="21">
        <v>1730</v>
      </c>
      <c r="P31" s="21">
        <v>7489436</v>
      </c>
      <c r="Q31" s="21">
        <v>70780699</v>
      </c>
      <c r="R31" s="22" t="s">
        <v>137</v>
      </c>
      <c r="S31" s="24"/>
      <c r="T31" s="25"/>
    </row>
    <row r="32" spans="1:20" s="23" customFormat="1" ht="21.75" customHeight="1">
      <c r="A32" s="20" t="s">
        <v>138</v>
      </c>
      <c r="B32" s="21">
        <v>2109170</v>
      </c>
      <c r="C32" s="21">
        <v>1270391</v>
      </c>
      <c r="D32" s="21">
        <v>3212708</v>
      </c>
      <c r="E32" s="21">
        <v>51112</v>
      </c>
      <c r="F32" s="21">
        <v>3065457</v>
      </c>
      <c r="G32" s="21">
        <v>1923685</v>
      </c>
      <c r="H32" s="21">
        <v>3971166</v>
      </c>
      <c r="I32" s="21">
        <v>19942</v>
      </c>
      <c r="J32" s="21">
        <v>0</v>
      </c>
      <c r="K32" s="21">
        <v>0</v>
      </c>
      <c r="L32" s="21">
        <v>498385</v>
      </c>
      <c r="M32" s="21">
        <v>555221</v>
      </c>
      <c r="N32" s="21">
        <v>0</v>
      </c>
      <c r="O32" s="21">
        <v>0</v>
      </c>
      <c r="P32" s="21">
        <v>1643520</v>
      </c>
      <c r="Q32" s="21">
        <v>17030424</v>
      </c>
      <c r="R32" s="22" t="s">
        <v>139</v>
      </c>
      <c r="S32" s="24"/>
      <c r="T32" s="25"/>
    </row>
    <row r="33" spans="1:20" s="23" customFormat="1" ht="21.75" customHeight="1">
      <c r="A33" s="20" t="s">
        <v>140</v>
      </c>
      <c r="B33" s="21">
        <v>1390251</v>
      </c>
      <c r="C33" s="21">
        <v>904142</v>
      </c>
      <c r="D33" s="21">
        <v>1431793</v>
      </c>
      <c r="E33" s="21">
        <v>44256</v>
      </c>
      <c r="F33" s="21">
        <v>1859425</v>
      </c>
      <c r="G33" s="21">
        <v>1660359</v>
      </c>
      <c r="H33" s="21">
        <v>590284</v>
      </c>
      <c r="I33" s="21">
        <v>0</v>
      </c>
      <c r="J33" s="21">
        <v>54781</v>
      </c>
      <c r="K33" s="21">
        <v>0</v>
      </c>
      <c r="L33" s="21">
        <v>548707</v>
      </c>
      <c r="M33" s="21">
        <v>442384</v>
      </c>
      <c r="N33" s="21">
        <v>0</v>
      </c>
      <c r="O33" s="21">
        <v>4000</v>
      </c>
      <c r="P33" s="21">
        <v>1027112</v>
      </c>
      <c r="Q33" s="21">
        <v>9053352</v>
      </c>
      <c r="R33" s="22" t="s">
        <v>110</v>
      </c>
      <c r="S33" s="24"/>
      <c r="T33" s="25"/>
    </row>
    <row r="34" spans="1:20" s="23" customFormat="1" ht="21.75" customHeight="1">
      <c r="A34" s="20" t="s">
        <v>141</v>
      </c>
      <c r="B34" s="21">
        <v>475812</v>
      </c>
      <c r="C34" s="21">
        <v>256969</v>
      </c>
      <c r="D34" s="21">
        <v>861408</v>
      </c>
      <c r="E34" s="21">
        <v>43761</v>
      </c>
      <c r="F34" s="21">
        <v>223509</v>
      </c>
      <c r="G34" s="21">
        <v>512218</v>
      </c>
      <c r="H34" s="21">
        <v>721133</v>
      </c>
      <c r="I34" s="21">
        <v>0</v>
      </c>
      <c r="J34" s="21">
        <v>27421</v>
      </c>
      <c r="K34" s="21">
        <v>0</v>
      </c>
      <c r="L34" s="21">
        <v>96587</v>
      </c>
      <c r="M34" s="21">
        <v>130602</v>
      </c>
      <c r="N34" s="21">
        <v>0</v>
      </c>
      <c r="O34" s="21">
        <v>0</v>
      </c>
      <c r="P34" s="21">
        <v>510123</v>
      </c>
      <c r="Q34" s="21">
        <v>3602574</v>
      </c>
      <c r="R34" s="22" t="s">
        <v>142</v>
      </c>
      <c r="S34" s="24"/>
      <c r="T34" s="25"/>
    </row>
    <row r="35" spans="1:20" s="23" customFormat="1" ht="21.75" customHeight="1">
      <c r="A35" s="20" t="s">
        <v>143</v>
      </c>
      <c r="B35" s="21">
        <v>871529</v>
      </c>
      <c r="C35" s="21">
        <v>512690</v>
      </c>
      <c r="D35" s="21">
        <v>1662351</v>
      </c>
      <c r="E35" s="21">
        <v>55530</v>
      </c>
      <c r="F35" s="21">
        <v>444930</v>
      </c>
      <c r="G35" s="21">
        <v>796972</v>
      </c>
      <c r="H35" s="21">
        <v>1343788</v>
      </c>
      <c r="I35" s="21">
        <v>9168</v>
      </c>
      <c r="J35" s="21">
        <v>304573</v>
      </c>
      <c r="K35" s="21">
        <v>0</v>
      </c>
      <c r="L35" s="21">
        <v>214004</v>
      </c>
      <c r="M35" s="21">
        <v>510307</v>
      </c>
      <c r="N35" s="21">
        <v>7000</v>
      </c>
      <c r="O35" s="21">
        <v>5305</v>
      </c>
      <c r="P35" s="21">
        <v>876817</v>
      </c>
      <c r="Q35" s="21">
        <v>7093106</v>
      </c>
      <c r="R35" s="22" t="s">
        <v>144</v>
      </c>
      <c r="S35" s="24"/>
      <c r="T35" s="25"/>
    </row>
    <row r="36" spans="1:20" s="23" customFormat="1" ht="21.75" customHeight="1">
      <c r="A36" s="20" t="s">
        <v>145</v>
      </c>
      <c r="B36" s="21">
        <v>1214174</v>
      </c>
      <c r="C36" s="21">
        <v>826977</v>
      </c>
      <c r="D36" s="21">
        <v>2457763</v>
      </c>
      <c r="E36" s="21">
        <v>95480</v>
      </c>
      <c r="F36" s="21">
        <v>472056</v>
      </c>
      <c r="G36" s="21">
        <v>735750</v>
      </c>
      <c r="H36" s="21">
        <v>2262758</v>
      </c>
      <c r="I36" s="21">
        <v>30471</v>
      </c>
      <c r="J36" s="21">
        <v>539082</v>
      </c>
      <c r="K36" s="21">
        <v>0</v>
      </c>
      <c r="L36" s="21">
        <v>826040</v>
      </c>
      <c r="M36" s="21">
        <v>351281</v>
      </c>
      <c r="N36" s="21">
        <v>0</v>
      </c>
      <c r="O36" s="21">
        <v>30020</v>
      </c>
      <c r="P36" s="21">
        <v>438062</v>
      </c>
      <c r="Q36" s="21">
        <v>9422466</v>
      </c>
      <c r="R36" s="22" t="s">
        <v>60</v>
      </c>
      <c r="S36" s="24"/>
      <c r="T36" s="25"/>
    </row>
    <row r="37" spans="1:20" s="23" customFormat="1" ht="21.75" customHeight="1">
      <c r="A37" s="20" t="s">
        <v>146</v>
      </c>
      <c r="B37" s="21">
        <v>214425</v>
      </c>
      <c r="C37" s="21">
        <v>116507</v>
      </c>
      <c r="D37" s="21">
        <v>366211</v>
      </c>
      <c r="E37" s="21">
        <v>53612</v>
      </c>
      <c r="F37" s="21">
        <v>12771</v>
      </c>
      <c r="G37" s="21">
        <v>139278</v>
      </c>
      <c r="H37" s="21">
        <v>162672</v>
      </c>
      <c r="I37" s="21">
        <v>0</v>
      </c>
      <c r="J37" s="21">
        <v>31061</v>
      </c>
      <c r="K37" s="21">
        <v>0</v>
      </c>
      <c r="L37" s="21">
        <v>41800</v>
      </c>
      <c r="M37" s="21">
        <v>131053</v>
      </c>
      <c r="N37" s="21">
        <v>0</v>
      </c>
      <c r="O37" s="21">
        <v>0</v>
      </c>
      <c r="P37" s="21">
        <v>110979</v>
      </c>
      <c r="Q37" s="21">
        <v>1263862</v>
      </c>
      <c r="R37" s="22" t="s">
        <v>147</v>
      </c>
      <c r="S37" s="24"/>
      <c r="T37" s="25"/>
    </row>
    <row r="38" spans="1:20" s="23" customFormat="1" ht="21.75" customHeight="1">
      <c r="A38" s="20" t="s">
        <v>148</v>
      </c>
      <c r="B38" s="21">
        <v>682780</v>
      </c>
      <c r="C38" s="21">
        <v>451157</v>
      </c>
      <c r="D38" s="21">
        <v>1083307</v>
      </c>
      <c r="E38" s="21">
        <v>123521</v>
      </c>
      <c r="F38" s="21">
        <v>72512</v>
      </c>
      <c r="G38" s="21">
        <v>264709</v>
      </c>
      <c r="H38" s="21">
        <v>954391</v>
      </c>
      <c r="I38" s="21">
        <v>1725</v>
      </c>
      <c r="J38" s="21">
        <v>149513</v>
      </c>
      <c r="K38" s="21">
        <v>0</v>
      </c>
      <c r="L38" s="21">
        <v>257358</v>
      </c>
      <c r="M38" s="21">
        <v>138864</v>
      </c>
      <c r="N38" s="21">
        <v>0</v>
      </c>
      <c r="O38" s="21">
        <v>20640</v>
      </c>
      <c r="P38" s="21">
        <v>421487</v>
      </c>
      <c r="Q38" s="21">
        <v>4169082</v>
      </c>
      <c r="R38" s="22" t="s">
        <v>46</v>
      </c>
      <c r="S38" s="24"/>
      <c r="T38" s="25"/>
    </row>
    <row r="39" spans="1:20" s="23" customFormat="1" ht="21.75" customHeight="1">
      <c r="A39" s="20" t="s">
        <v>149</v>
      </c>
      <c r="B39" s="21">
        <v>621279</v>
      </c>
      <c r="C39" s="21">
        <v>310045</v>
      </c>
      <c r="D39" s="21">
        <v>668608</v>
      </c>
      <c r="E39" s="21">
        <v>17743</v>
      </c>
      <c r="F39" s="21">
        <v>93053</v>
      </c>
      <c r="G39" s="21">
        <v>264015</v>
      </c>
      <c r="H39" s="21">
        <v>631532</v>
      </c>
      <c r="I39" s="21">
        <v>2824</v>
      </c>
      <c r="J39" s="21">
        <v>40741</v>
      </c>
      <c r="K39" s="21">
        <v>0</v>
      </c>
      <c r="L39" s="21">
        <v>127060</v>
      </c>
      <c r="M39" s="21">
        <v>104450</v>
      </c>
      <c r="N39" s="21">
        <v>0</v>
      </c>
      <c r="O39" s="21">
        <v>13668</v>
      </c>
      <c r="P39" s="21">
        <v>220176</v>
      </c>
      <c r="Q39" s="21">
        <v>2802325</v>
      </c>
      <c r="R39" s="22" t="s">
        <v>150</v>
      </c>
      <c r="S39" s="24"/>
      <c r="T39" s="25"/>
    </row>
    <row r="40" spans="1:20" s="23" customFormat="1" ht="21.75" customHeight="1">
      <c r="A40" s="20" t="s">
        <v>151</v>
      </c>
      <c r="B40" s="21">
        <v>597280</v>
      </c>
      <c r="C40" s="21">
        <v>387707</v>
      </c>
      <c r="D40" s="21">
        <v>1050519</v>
      </c>
      <c r="E40" s="21">
        <v>49745</v>
      </c>
      <c r="F40" s="21">
        <v>120220</v>
      </c>
      <c r="G40" s="21">
        <v>341054</v>
      </c>
      <c r="H40" s="21">
        <v>1260945</v>
      </c>
      <c r="I40" s="21">
        <v>199401</v>
      </c>
      <c r="J40" s="21">
        <v>81089</v>
      </c>
      <c r="K40" s="21">
        <v>0</v>
      </c>
      <c r="L40" s="21">
        <v>242263</v>
      </c>
      <c r="M40" s="21">
        <v>73472</v>
      </c>
      <c r="N40" s="21">
        <v>0</v>
      </c>
      <c r="O40" s="21">
        <v>7200</v>
      </c>
      <c r="P40" s="21">
        <v>292786</v>
      </c>
      <c r="Q40" s="21">
        <v>4116573</v>
      </c>
      <c r="R40" s="22" t="s">
        <v>94</v>
      </c>
      <c r="S40" s="24"/>
      <c r="T40" s="25"/>
    </row>
    <row r="41" spans="1:20" s="23" customFormat="1" ht="21.75" customHeight="1">
      <c r="A41" s="20" t="s">
        <v>152</v>
      </c>
      <c r="B41" s="21">
        <v>161660</v>
      </c>
      <c r="C41" s="21">
        <v>90424</v>
      </c>
      <c r="D41" s="21">
        <v>385704</v>
      </c>
      <c r="E41" s="21">
        <v>38912</v>
      </c>
      <c r="F41" s="21">
        <v>17620</v>
      </c>
      <c r="G41" s="21">
        <v>79262</v>
      </c>
      <c r="H41" s="21">
        <v>254635</v>
      </c>
      <c r="I41" s="21">
        <v>23661</v>
      </c>
      <c r="J41" s="21">
        <v>0</v>
      </c>
      <c r="K41" s="21">
        <v>0</v>
      </c>
      <c r="L41" s="21">
        <v>56868</v>
      </c>
      <c r="M41" s="21">
        <v>509701</v>
      </c>
      <c r="N41" s="21">
        <v>0</v>
      </c>
      <c r="O41" s="21">
        <v>360</v>
      </c>
      <c r="P41" s="21">
        <v>32048</v>
      </c>
      <c r="Q41" s="21">
        <v>1536770</v>
      </c>
      <c r="R41" s="22" t="s">
        <v>153</v>
      </c>
      <c r="S41" s="24"/>
      <c r="T41" s="25"/>
    </row>
    <row r="42" spans="1:20" s="23" customFormat="1" ht="21.75" customHeight="1">
      <c r="A42" s="20" t="s">
        <v>154</v>
      </c>
      <c r="B42" s="21">
        <v>1227450</v>
      </c>
      <c r="C42" s="21">
        <v>799843</v>
      </c>
      <c r="D42" s="21">
        <v>1637402</v>
      </c>
      <c r="E42" s="21">
        <v>281961</v>
      </c>
      <c r="F42" s="21">
        <v>532900</v>
      </c>
      <c r="G42" s="21">
        <v>923711</v>
      </c>
      <c r="H42" s="21">
        <v>1335905</v>
      </c>
      <c r="I42" s="21">
        <v>7536</v>
      </c>
      <c r="J42" s="21">
        <v>36883</v>
      </c>
      <c r="K42" s="21">
        <v>0</v>
      </c>
      <c r="L42" s="21">
        <v>736061</v>
      </c>
      <c r="M42" s="21">
        <v>161000</v>
      </c>
      <c r="N42" s="21">
        <v>0</v>
      </c>
      <c r="O42" s="21">
        <v>26200</v>
      </c>
      <c r="P42" s="21">
        <v>478368</v>
      </c>
      <c r="Q42" s="21">
        <v>7377841</v>
      </c>
      <c r="R42" s="22" t="s">
        <v>88</v>
      </c>
      <c r="S42" s="24"/>
      <c r="T42" s="25"/>
    </row>
    <row r="43" spans="1:20" s="23" customFormat="1" ht="21.75" customHeight="1">
      <c r="A43" s="20" t="s">
        <v>155</v>
      </c>
      <c r="B43" s="21">
        <v>176752</v>
      </c>
      <c r="C43" s="21">
        <v>94897</v>
      </c>
      <c r="D43" s="21">
        <v>289007</v>
      </c>
      <c r="E43" s="21">
        <v>38972</v>
      </c>
      <c r="F43" s="21">
        <v>2069</v>
      </c>
      <c r="G43" s="21">
        <v>59432</v>
      </c>
      <c r="H43" s="21">
        <v>103428</v>
      </c>
      <c r="I43" s="21">
        <v>0</v>
      </c>
      <c r="J43" s="21">
        <v>0</v>
      </c>
      <c r="K43" s="21">
        <v>0</v>
      </c>
      <c r="L43" s="21">
        <v>19560</v>
      </c>
      <c r="M43" s="21">
        <v>175127</v>
      </c>
      <c r="N43" s="21">
        <v>0</v>
      </c>
      <c r="O43" s="21">
        <v>0</v>
      </c>
      <c r="P43" s="21">
        <v>86875</v>
      </c>
      <c r="Q43" s="21">
        <v>951222</v>
      </c>
      <c r="R43" s="22" t="s">
        <v>96</v>
      </c>
      <c r="S43" s="24"/>
      <c r="T43" s="25"/>
    </row>
    <row r="44" spans="1:20" s="23" customFormat="1" ht="21.75" customHeight="1">
      <c r="A44" s="20" t="s">
        <v>156</v>
      </c>
      <c r="B44" s="21">
        <v>976303</v>
      </c>
      <c r="C44" s="21">
        <v>716564</v>
      </c>
      <c r="D44" s="21">
        <v>1318158</v>
      </c>
      <c r="E44" s="21">
        <v>41752</v>
      </c>
      <c r="F44" s="21">
        <v>81143</v>
      </c>
      <c r="G44" s="21">
        <v>355476</v>
      </c>
      <c r="H44" s="21">
        <v>742436</v>
      </c>
      <c r="I44" s="21">
        <v>43000</v>
      </c>
      <c r="J44" s="21">
        <v>80945</v>
      </c>
      <c r="K44" s="21">
        <v>0</v>
      </c>
      <c r="L44" s="21">
        <v>291118</v>
      </c>
      <c r="M44" s="21">
        <v>302923</v>
      </c>
      <c r="N44" s="21">
        <v>0</v>
      </c>
      <c r="O44" s="21">
        <v>3600</v>
      </c>
      <c r="P44" s="21">
        <v>440938</v>
      </c>
      <c r="Q44" s="21">
        <v>4634792</v>
      </c>
      <c r="R44" s="22" t="s">
        <v>157</v>
      </c>
      <c r="S44" s="24"/>
      <c r="T44" s="25"/>
    </row>
    <row r="45" spans="1:20" s="23" customFormat="1" ht="21.75" customHeight="1">
      <c r="A45" s="20" t="s">
        <v>158</v>
      </c>
      <c r="B45" s="21">
        <v>215521536</v>
      </c>
      <c r="C45" s="21">
        <v>137640298</v>
      </c>
      <c r="D45" s="21">
        <v>247533792</v>
      </c>
      <c r="E45" s="21">
        <v>10858599</v>
      </c>
      <c r="F45" s="21">
        <v>498921165</v>
      </c>
      <c r="G45" s="21">
        <v>158626883</v>
      </c>
      <c r="H45" s="21">
        <v>147502466</v>
      </c>
      <c r="I45" s="21">
        <v>15609294</v>
      </c>
      <c r="J45" s="21">
        <v>2018004</v>
      </c>
      <c r="K45" s="21">
        <v>0</v>
      </c>
      <c r="L45" s="21">
        <v>81264286</v>
      </c>
      <c r="M45" s="21">
        <v>50902927</v>
      </c>
      <c r="N45" s="21">
        <v>356733</v>
      </c>
      <c r="O45" s="21">
        <v>408574</v>
      </c>
      <c r="P45" s="21">
        <v>168468281</v>
      </c>
      <c r="Q45" s="21">
        <v>1582383246</v>
      </c>
      <c r="R45" s="22" t="s">
        <v>159</v>
      </c>
      <c r="S45" s="24"/>
      <c r="T45" s="25"/>
    </row>
    <row r="46" spans="1:20" s="23" customFormat="1" ht="21.75" customHeight="1">
      <c r="A46" s="20" t="s">
        <v>160</v>
      </c>
      <c r="B46" s="21">
        <v>4846762</v>
      </c>
      <c r="C46" s="21">
        <v>2944192</v>
      </c>
      <c r="D46" s="21">
        <v>7168260</v>
      </c>
      <c r="E46" s="21">
        <v>194659</v>
      </c>
      <c r="F46" s="21">
        <v>5593321</v>
      </c>
      <c r="G46" s="21">
        <v>4893234</v>
      </c>
      <c r="H46" s="21">
        <v>6626371</v>
      </c>
      <c r="I46" s="21">
        <v>29110</v>
      </c>
      <c r="J46" s="21">
        <v>386775</v>
      </c>
      <c r="K46" s="21">
        <v>0</v>
      </c>
      <c r="L46" s="21">
        <v>1357683</v>
      </c>
      <c r="M46" s="21">
        <v>1638514</v>
      </c>
      <c r="N46" s="21">
        <v>7000</v>
      </c>
      <c r="O46" s="21">
        <v>9305</v>
      </c>
      <c r="P46" s="21">
        <v>4057572</v>
      </c>
      <c r="Q46" s="21">
        <v>36779456</v>
      </c>
      <c r="R46" s="22" t="s">
        <v>137</v>
      </c>
      <c r="S46" s="24"/>
      <c r="T46" s="25"/>
    </row>
    <row r="47" spans="1:20" s="23" customFormat="1" ht="21.75" customHeight="1">
      <c r="A47" s="20" t="s">
        <v>161</v>
      </c>
      <c r="B47" s="21">
        <v>5872103</v>
      </c>
      <c r="C47" s="21">
        <v>3794121</v>
      </c>
      <c r="D47" s="21">
        <v>9256679</v>
      </c>
      <c r="E47" s="21">
        <v>741698</v>
      </c>
      <c r="F47" s="21">
        <v>1404344</v>
      </c>
      <c r="G47" s="21">
        <v>3162687</v>
      </c>
      <c r="H47" s="21">
        <v>7708702</v>
      </c>
      <c r="I47" s="21">
        <v>308618</v>
      </c>
      <c r="J47" s="21">
        <v>959314</v>
      </c>
      <c r="K47" s="21">
        <v>0</v>
      </c>
      <c r="L47" s="21">
        <v>2598128</v>
      </c>
      <c r="M47" s="21">
        <v>1947871</v>
      </c>
      <c r="N47" s="21">
        <v>0</v>
      </c>
      <c r="O47" s="21">
        <v>101688</v>
      </c>
      <c r="P47" s="21">
        <v>2521719</v>
      </c>
      <c r="Q47" s="21">
        <v>36274933</v>
      </c>
      <c r="R47" s="22" t="s">
        <v>162</v>
      </c>
      <c r="S47" s="24"/>
      <c r="T47" s="25"/>
    </row>
    <row r="48" spans="1:20" s="23" customFormat="1" ht="21.75" customHeight="1">
      <c r="A48" s="20" t="s">
        <v>163</v>
      </c>
      <c r="B48" s="21">
        <v>10718865</v>
      </c>
      <c r="C48" s="21">
        <v>6738313</v>
      </c>
      <c r="D48" s="21">
        <v>16424939</v>
      </c>
      <c r="E48" s="21">
        <v>936357</v>
      </c>
      <c r="F48" s="21">
        <v>6997665</v>
      </c>
      <c r="G48" s="21">
        <v>8055921</v>
      </c>
      <c r="H48" s="21">
        <v>14335073</v>
      </c>
      <c r="I48" s="21">
        <v>337728</v>
      </c>
      <c r="J48" s="21">
        <v>1346089</v>
      </c>
      <c r="K48" s="21">
        <v>0</v>
      </c>
      <c r="L48" s="21">
        <v>3955811</v>
      </c>
      <c r="M48" s="21">
        <v>3586385</v>
      </c>
      <c r="N48" s="21">
        <v>7000</v>
      </c>
      <c r="O48" s="21">
        <v>110993</v>
      </c>
      <c r="P48" s="21">
        <v>6579291</v>
      </c>
      <c r="Q48" s="21">
        <v>73054389</v>
      </c>
      <c r="R48" s="22" t="s">
        <v>104</v>
      </c>
      <c r="S48" s="24"/>
      <c r="T48" s="25"/>
    </row>
    <row r="49" spans="1:20" s="23" customFormat="1" ht="21.75" customHeight="1">
      <c r="A49" s="20" t="s">
        <v>164</v>
      </c>
      <c r="B49" s="21">
        <v>226240401</v>
      </c>
      <c r="C49" s="21">
        <v>144378611</v>
      </c>
      <c r="D49" s="21">
        <v>263958731</v>
      </c>
      <c r="E49" s="21">
        <v>11794956</v>
      </c>
      <c r="F49" s="21">
        <v>505918830</v>
      </c>
      <c r="G49" s="21">
        <v>166682804</v>
      </c>
      <c r="H49" s="21">
        <v>161837539</v>
      </c>
      <c r="I49" s="21">
        <v>15947022</v>
      </c>
      <c r="J49" s="21">
        <v>3364093</v>
      </c>
      <c r="K49" s="21">
        <v>0</v>
      </c>
      <c r="L49" s="21">
        <v>85220097</v>
      </c>
      <c r="M49" s="21">
        <v>54489312</v>
      </c>
      <c r="N49" s="21">
        <v>363733</v>
      </c>
      <c r="O49" s="21">
        <v>519567</v>
      </c>
      <c r="P49" s="21">
        <v>175047572</v>
      </c>
      <c r="Q49" s="21">
        <v>1655437635</v>
      </c>
      <c r="R49" s="22" t="s">
        <v>84</v>
      </c>
      <c r="S49" s="24"/>
      <c r="T49" s="25"/>
    </row>
  </sheetData>
  <sheetProtection selectLockedCells="1" selectUnlockedCells="1"/>
  <printOptions horizontalCentered="1"/>
  <pageMargins left="0.4722222222222222" right="0.19652777777777777" top="0.31527777777777777" bottom="0.27569444444444446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和也</dc:creator>
  <cp:keywords/>
  <dc:description/>
  <cp:lastModifiedBy>東京都
</cp:lastModifiedBy>
  <cp:lastPrinted>2020-01-10T08:40:40Z</cp:lastPrinted>
  <dcterms:created xsi:type="dcterms:W3CDTF">2006-03-22T04:57:19Z</dcterms:created>
  <dcterms:modified xsi:type="dcterms:W3CDTF">2021-01-07T00:37:28Z</dcterms:modified>
  <cp:category/>
  <cp:version/>
  <cp:contentType/>
  <cp:contentStatus/>
</cp:coreProperties>
</file>